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VENSTVO BOSNE I HERCEGOVINE\PRVENSTVO BIH 24.25\RASPORED SEZONA 24.25\"/>
    </mc:Choice>
  </mc:AlternateContent>
  <xr:revisionPtr revIDLastSave="0" documentId="13_ncr:1_{E4D18013-6414-4786-AB4A-C38F3BEAD5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stavka LIGA 12 (11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5" l="1"/>
  <c r="G68" i="5"/>
  <c r="S59" i="5"/>
  <c r="O59" i="5"/>
  <c r="C59" i="5"/>
  <c r="W50" i="5"/>
  <c r="K50" i="5"/>
  <c r="G50" i="5"/>
  <c r="S41" i="5"/>
  <c r="O41" i="5"/>
  <c r="C41" i="5"/>
  <c r="O73" i="5"/>
  <c r="C68" i="5"/>
  <c r="S64" i="5"/>
  <c r="O60" i="5"/>
  <c r="C63" i="5"/>
  <c r="W52" i="5"/>
  <c r="K53" i="5"/>
  <c r="G53" i="5"/>
  <c r="S43" i="5"/>
  <c r="O45" i="5"/>
  <c r="C42" i="5"/>
  <c r="O72" i="5"/>
  <c r="C69" i="5"/>
  <c r="W64" i="5"/>
  <c r="K59" i="5"/>
  <c r="C64" i="5"/>
  <c r="W51" i="5"/>
  <c r="K54" i="5"/>
  <c r="G52" i="5"/>
  <c r="S44" i="5"/>
  <c r="O44" i="5"/>
  <c r="C43" i="5"/>
  <c r="O71" i="5"/>
  <c r="C70" i="5"/>
  <c r="W63" i="5"/>
  <c r="K60" i="5"/>
  <c r="G64" i="5"/>
  <c r="S50" i="5"/>
  <c r="K55" i="5"/>
  <c r="G51" i="5"/>
  <c r="S45" i="5"/>
  <c r="O43" i="5"/>
  <c r="C44" i="5"/>
  <c r="O70" i="5"/>
  <c r="C71" i="5"/>
  <c r="W62" i="5"/>
  <c r="K61" i="5"/>
  <c r="G63" i="5"/>
  <c r="S51" i="5"/>
  <c r="O55" i="5"/>
  <c r="C50" i="5"/>
  <c r="S46" i="5"/>
  <c r="O42" i="5"/>
  <c r="C45" i="5"/>
  <c r="O69" i="5"/>
  <c r="C72" i="5"/>
  <c r="W61" i="5"/>
  <c r="K62" i="5"/>
  <c r="G62" i="5"/>
  <c r="S52" i="5"/>
  <c r="O54" i="5"/>
  <c r="C51" i="5"/>
  <c r="W46" i="5"/>
  <c r="K41" i="5"/>
  <c r="C46" i="5"/>
  <c r="O68" i="5"/>
  <c r="C73" i="5"/>
  <c r="W60" i="5"/>
  <c r="K63" i="5"/>
  <c r="G61" i="5"/>
  <c r="S53" i="5"/>
  <c r="O53" i="5"/>
  <c r="C52" i="5"/>
  <c r="W45" i="5"/>
  <c r="K42" i="5"/>
  <c r="G46" i="5"/>
  <c r="K69" i="5"/>
  <c r="G73" i="5"/>
  <c r="W59" i="5"/>
  <c r="K64" i="5"/>
  <c r="G60" i="5"/>
  <c r="S54" i="5"/>
  <c r="O52" i="5"/>
  <c r="C53" i="5"/>
  <c r="W44" i="5"/>
  <c r="K43" i="5"/>
  <c r="G45" i="5"/>
  <c r="K70" i="5"/>
  <c r="G72" i="5"/>
  <c r="S60" i="5"/>
  <c r="O64" i="5"/>
  <c r="G59" i="5"/>
  <c r="S55" i="5"/>
  <c r="O51" i="5"/>
  <c r="C54" i="5"/>
  <c r="W43" i="5"/>
  <c r="K44" i="5"/>
  <c r="G44" i="5"/>
  <c r="K71" i="5"/>
  <c r="G71" i="5"/>
  <c r="S61" i="5"/>
  <c r="O63" i="5"/>
  <c r="C60" i="5"/>
  <c r="W55" i="5"/>
  <c r="O50" i="5"/>
  <c r="C55" i="5"/>
  <c r="W42" i="5"/>
  <c r="K45" i="5"/>
  <c r="G43" i="5"/>
  <c r="K72" i="5"/>
  <c r="G70" i="5"/>
  <c r="S62" i="5"/>
  <c r="O62" i="5"/>
  <c r="C61" i="5"/>
  <c r="W54" i="5"/>
  <c r="K51" i="5"/>
  <c r="G55" i="5"/>
  <c r="W41" i="5"/>
  <c r="K46" i="5"/>
  <c r="G42" i="5"/>
  <c r="K73" i="5"/>
  <c r="G69" i="5"/>
  <c r="S63" i="5"/>
  <c r="O61" i="5"/>
  <c r="C62" i="5"/>
  <c r="W53" i="5"/>
  <c r="K52" i="5"/>
  <c r="G54" i="5"/>
  <c r="S42" i="5"/>
  <c r="O46" i="5"/>
  <c r="G41" i="5"/>
  <c r="N67" i="5"/>
  <c r="F67" i="5"/>
  <c r="V58" i="5"/>
  <c r="N58" i="5"/>
  <c r="F58" i="5"/>
  <c r="V49" i="5"/>
  <c r="N49" i="5"/>
  <c r="F49" i="5"/>
  <c r="V40" i="5"/>
  <c r="N40" i="5"/>
  <c r="F40" i="5"/>
  <c r="N31" i="5"/>
  <c r="F31" i="5"/>
  <c r="V22" i="5"/>
  <c r="N22" i="5"/>
  <c r="F22" i="5"/>
  <c r="V13" i="5"/>
  <c r="N13" i="5"/>
  <c r="F13" i="5"/>
  <c r="V4" i="5"/>
  <c r="N4" i="5"/>
  <c r="F4" i="5"/>
  <c r="O37" i="5"/>
  <c r="K37" i="5"/>
  <c r="G37" i="5"/>
  <c r="C37" i="5"/>
  <c r="O36" i="5"/>
  <c r="K36" i="5"/>
  <c r="G36" i="5"/>
  <c r="C36" i="5"/>
  <c r="O35" i="5"/>
  <c r="K35" i="5"/>
  <c r="G35" i="5"/>
  <c r="C35" i="5"/>
  <c r="O34" i="5"/>
  <c r="K34" i="5"/>
  <c r="G34" i="5"/>
  <c r="C34" i="5"/>
  <c r="O33" i="5"/>
  <c r="K33" i="5"/>
  <c r="G33" i="5"/>
  <c r="C33" i="5"/>
  <c r="O32" i="5"/>
  <c r="K32" i="5"/>
  <c r="G32" i="5"/>
  <c r="C32" i="5"/>
  <c r="W28" i="5"/>
  <c r="S28" i="5"/>
  <c r="O28" i="5"/>
  <c r="K28" i="5"/>
  <c r="G28" i="5"/>
  <c r="C28" i="5"/>
  <c r="W27" i="5"/>
  <c r="S27" i="5"/>
  <c r="O27" i="5"/>
  <c r="K27" i="5"/>
  <c r="G27" i="5"/>
  <c r="C27" i="5"/>
  <c r="W26" i="5"/>
  <c r="S26" i="5"/>
  <c r="O26" i="5"/>
  <c r="K26" i="5"/>
  <c r="G26" i="5"/>
  <c r="C26" i="5"/>
  <c r="W25" i="5"/>
  <c r="S25" i="5"/>
  <c r="O25" i="5"/>
  <c r="K25" i="5"/>
  <c r="G25" i="5"/>
  <c r="C25" i="5"/>
  <c r="W24" i="5"/>
  <c r="S24" i="5"/>
  <c r="O24" i="5"/>
  <c r="K24" i="5"/>
  <c r="G24" i="5"/>
  <c r="C24" i="5"/>
  <c r="W23" i="5"/>
  <c r="S23" i="5"/>
  <c r="O23" i="5"/>
  <c r="K23" i="5"/>
  <c r="G23" i="5"/>
  <c r="C23" i="5"/>
  <c r="W19" i="5"/>
  <c r="S19" i="5"/>
  <c r="O19" i="5"/>
  <c r="K19" i="5"/>
  <c r="G19" i="5"/>
  <c r="C19" i="5"/>
  <c r="W18" i="5"/>
  <c r="S18" i="5"/>
  <c r="O18" i="5"/>
  <c r="K18" i="5"/>
  <c r="G18" i="5"/>
  <c r="C18" i="5"/>
  <c r="W17" i="5"/>
  <c r="S17" i="5"/>
  <c r="O17" i="5"/>
  <c r="K17" i="5"/>
  <c r="G17" i="5"/>
  <c r="C17" i="5"/>
  <c r="W16" i="5"/>
  <c r="S16" i="5"/>
  <c r="O16" i="5"/>
  <c r="K16" i="5"/>
  <c r="G16" i="5"/>
  <c r="C16" i="5"/>
  <c r="W15" i="5"/>
  <c r="S15" i="5"/>
  <c r="O15" i="5"/>
  <c r="K15" i="5"/>
  <c r="G15" i="5"/>
  <c r="C15" i="5"/>
  <c r="W14" i="5"/>
  <c r="S14" i="5"/>
  <c r="O14" i="5"/>
  <c r="K14" i="5"/>
  <c r="G14" i="5"/>
  <c r="C14" i="5"/>
  <c r="W10" i="5"/>
  <c r="S10" i="5"/>
  <c r="O10" i="5"/>
  <c r="K10" i="5"/>
  <c r="G10" i="5"/>
  <c r="C10" i="5"/>
  <c r="W9" i="5"/>
  <c r="S9" i="5"/>
  <c r="O9" i="5"/>
  <c r="K9" i="5"/>
  <c r="G9" i="5"/>
  <c r="C9" i="5"/>
  <c r="W8" i="5"/>
  <c r="S8" i="5"/>
  <c r="O8" i="5"/>
  <c r="K8" i="5"/>
  <c r="G8" i="5"/>
  <c r="C8" i="5"/>
  <c r="W7" i="5"/>
  <c r="S7" i="5"/>
  <c r="O7" i="5"/>
  <c r="K7" i="5"/>
  <c r="G7" i="5"/>
  <c r="C7" i="5"/>
  <c r="W6" i="5"/>
  <c r="S6" i="5"/>
  <c r="O6" i="5"/>
  <c r="K6" i="5"/>
  <c r="G6" i="5"/>
  <c r="C6" i="5"/>
  <c r="W5" i="5"/>
  <c r="S5" i="5"/>
  <c r="O5" i="5"/>
  <c r="K5" i="5"/>
  <c r="G5" i="5"/>
  <c r="C5" i="5"/>
</calcChain>
</file>

<file path=xl/sharedStrings.xml><?xml version="1.0" encoding="utf-8"?>
<sst xmlns="http://schemas.openxmlformats.org/spreadsheetml/2006/main" count="195" uniqueCount="64">
  <si>
    <t>: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</si>
  <si>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</si>
  <si>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</si>
  <si>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</si>
  <si>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</si>
  <si>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</si>
  <si>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</si>
  <si>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</si>
  <si>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</si>
  <si>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</si>
  <si>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</si>
  <si>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11.kolo</t>
  </si>
  <si>
    <t>rb</t>
  </si>
  <si>
    <t>ekipa</t>
  </si>
  <si>
    <t>12.kolo</t>
  </si>
  <si>
    <t>13.kolo</t>
  </si>
  <si>
    <t>14.kolo</t>
  </si>
  <si>
    <t>15.kolo</t>
  </si>
  <si>
    <t>16.kolo</t>
  </si>
  <si>
    <t>17.kolo</t>
  </si>
  <si>
    <t>18.kolo</t>
  </si>
  <si>
    <t>19.kolo</t>
  </si>
  <si>
    <t>20.kolo</t>
  </si>
  <si>
    <t>21.kolo</t>
  </si>
  <si>
    <t>22.kolo</t>
  </si>
  <si>
    <t>kolo</t>
  </si>
  <si>
    <t>datum</t>
  </si>
  <si>
    <t>Žrijeb raspored i termini odigravanja lige - 12 (11) ekipa po Bergerovim tablicama</t>
  </si>
  <si>
    <t>12.10.2024.</t>
  </si>
  <si>
    <t>19.10.2024.</t>
  </si>
  <si>
    <t>26.10.2024.</t>
  </si>
  <si>
    <t>16.11.2024.</t>
  </si>
  <si>
    <t>23.11.2024.</t>
  </si>
  <si>
    <t>30.11.2024.</t>
  </si>
  <si>
    <t>07.12.2024.</t>
  </si>
  <si>
    <t>14.12.2024.</t>
  </si>
  <si>
    <t>21.12.2024.</t>
  </si>
  <si>
    <t>28.12.2024.</t>
  </si>
  <si>
    <t>11.01.2025.</t>
  </si>
  <si>
    <t>18.01.2025.</t>
  </si>
  <si>
    <t>25.01.2025.</t>
  </si>
  <si>
    <t>15.02.2025.</t>
  </si>
  <si>
    <t>22.02.2024.</t>
  </si>
  <si>
    <t>01.03.2025.</t>
  </si>
  <si>
    <t>15.03.2025.</t>
  </si>
  <si>
    <t>22.03.2025.</t>
  </si>
  <si>
    <t>29.03.2025.</t>
  </si>
  <si>
    <t>05.04.2025.</t>
  </si>
  <si>
    <t>12.04.2025.</t>
  </si>
  <si>
    <t>19.04.2025.</t>
  </si>
  <si>
    <t>Takmičarski brojevi</t>
  </si>
  <si>
    <t>Termini odigravanja</t>
  </si>
  <si>
    <t>JUMPER</t>
  </si>
  <si>
    <t>LEOTAR 03</t>
  </si>
  <si>
    <t>BANOVIĆI</t>
  </si>
  <si>
    <t>PLAY OFF</t>
  </si>
  <si>
    <t>ČELIK</t>
  </si>
  <si>
    <t>LAVOVI</t>
  </si>
  <si>
    <t>FENIKS</t>
  </si>
  <si>
    <t>ORLOVI</t>
  </si>
  <si>
    <t>JEDINSTVO</t>
  </si>
  <si>
    <t>KONJIC</t>
  </si>
  <si>
    <t>MLADI KRAJIŠNIK</t>
  </si>
  <si>
    <t>SLOBODNA EKIPA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</si>
</sst>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73"/>
  <sheetViews>
    <sheetView tabSelected="1" zoomScale="70" zoomScaleNormal="70" workbookViewId="0">
      <selection activeCell="AG11" sqref="AG11"/>
    </sheetView>
  </sheetViews>
  <sheetFormatPr defaultRowHeight="15" x14ac:dyDescent="0.25"/>
  <cols>
    <col min="1" max="1" width="2.85546875" customWidth="1"/>
    <col min="2" max="2" width="3.28515625" customWidth="1"/>
    <col min="3" max="3" width="15.7109375" customWidth="1"/>
    <col min="4" max="4" width="4.28515625" customWidth="1"/>
    <col min="5" max="5" width="1.42578125" customWidth="1"/>
    <col min="6" max="6" width="4.28515625" customWidth="1"/>
    <col min="7" max="7" width="15.7109375" customWidth="1"/>
    <col min="8" max="8" width="3.28515625" customWidth="1"/>
    <col min="9" max="9" width="5.7109375" customWidth="1"/>
    <col min="10" max="10" width="3.28515625" customWidth="1"/>
    <col min="11" max="11" width="15.7109375" customWidth="1"/>
    <col min="12" max="12" width="4.28515625" customWidth="1"/>
    <col min="13" max="13" width="1.42578125" customWidth="1"/>
    <col min="14" max="14" width="4.28515625" customWidth="1"/>
    <col min="15" max="15" width="15.7109375" customWidth="1"/>
    <col min="16" max="16" width="3.28515625" customWidth="1"/>
    <col min="17" max="17" width="5.7109375" customWidth="1"/>
    <col min="18" max="18" width="3.28515625" customWidth="1"/>
    <col min="19" max="19" width="15.7109375" customWidth="1"/>
    <col min="20" max="20" width="4.28515625" customWidth="1"/>
    <col min="21" max="21" width="1.42578125" customWidth="1"/>
    <col min="22" max="22" width="4.28515625" customWidth="1"/>
    <col min="23" max="23" width="15.7109375" customWidth="1"/>
    <col min="24" max="24" width="3.28515625" customWidth="1"/>
    <col min="26" max="26" width="7.140625" customWidth="1"/>
    <col min="27" max="27" width="30" customWidth="1"/>
  </cols>
  <sheetData>
    <row r="2" spans="2:27" x14ac:dyDescent="0.25">
      <c r="D2" s="14" t="s">
        <v>27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2:27" x14ac:dyDescent="0.25">
      <c r="AA3" s="12" t="s">
        <v>50</v>
      </c>
    </row>
    <row r="4" spans="2:27" x14ac:dyDescent="0.25">
      <c r="B4" s="1"/>
      <c r="C4" s="17" t="s">
        <v>1</v>
      </c>
      <c r="D4" s="18"/>
      <c r="E4" s="10"/>
      <c r="F4" s="15" t="str">
        <f>AA20</f>
        <v>12.10.2024.</v>
      </c>
      <c r="G4" s="16"/>
      <c r="H4" s="1"/>
      <c r="J4" s="1"/>
      <c r="K4" s="17" t="s">
        <v>2</v>
      </c>
      <c r="L4" s="18"/>
      <c r="M4" s="10"/>
      <c r="N4" s="15" t="str">
        <f>AA21</f>
        <v>19.10.2024.</v>
      </c>
      <c r="O4" s="16"/>
      <c r="P4" s="1"/>
      <c r="R4" s="1"/>
      <c r="S4" s="17" t="s">
        <v>3</v>
      </c>
      <c r="T4" s="18"/>
      <c r="U4" s="10"/>
      <c r="V4" s="15" t="str">
        <f>AA22</f>
        <v>26.10.2024.</v>
      </c>
      <c r="W4" s="16"/>
      <c r="X4" s="1"/>
      <c r="Z4" s="9" t="s">
        <v>12</v>
      </c>
      <c r="AA4" s="9" t="s">
        <v>13</v>
      </c>
    </row>
    <row r="5" spans="2:27" x14ac:dyDescent="0.25">
      <c r="B5" s="8">
        <v>1</v>
      </c>
      <c r="C5" s="3" t="str">
        <f t="shared" ref="C5:C10" si="0">AA5</f>
        <v>MLADI KRAJIŠNIK</v>
      </c>
      <c r="D5" s="5"/>
      <c r="E5" s="2" t="s">
        <v>0</v>
      </c>
      <c r="F5" s="6"/>
      <c r="G5" s="4" t="str">
        <f>AA16</f>
        <v>JUMPER</v>
      </c>
      <c r="H5" s="8">
        <v>12</v>
      </c>
      <c r="J5" s="8">
        <v>12</v>
      </c>
      <c r="K5" s="3" t="str">
        <f>AA16</f>
        <v>JUMPER</v>
      </c>
      <c r="L5" s="2"/>
      <c r="M5" s="2" t="s">
        <v>0</v>
      </c>
      <c r="N5" s="7"/>
      <c r="O5" s="2" t="str">
        <f>AA11</f>
        <v>FENIKS</v>
      </c>
      <c r="P5" s="8">
        <v>7</v>
      </c>
      <c r="R5" s="8">
        <v>2</v>
      </c>
      <c r="S5" s="3" t="str">
        <f t="shared" ref="S5:S10" si="1">AA6</f>
        <v>KONJIC</v>
      </c>
      <c r="T5" s="2"/>
      <c r="U5" s="2" t="s">
        <v>0</v>
      </c>
      <c r="V5" s="7"/>
      <c r="W5" s="2" t="str">
        <f>AA16</f>
        <v>JUMPER</v>
      </c>
      <c r="X5" s="8">
        <v>12</v>
      </c>
      <c r="Z5" s="8">
        <v>1</v>
      </c>
      <c r="AA5" s="7" t="s">
        <v>62</v>
      </c>
    </row>
    <row r="6" spans="2:27" x14ac:dyDescent="0.25">
      <c r="B6" s="8">
        <v>2</v>
      </c>
      <c r="C6" s="3" t="str">
        <f t="shared" si="0"/>
        <v>KONJIC</v>
      </c>
      <c r="D6" s="3"/>
      <c r="E6" s="2" t="s">
        <v>0</v>
      </c>
      <c r="F6" s="7"/>
      <c r="G6" s="2" t="str">
        <f>AA15</f>
        <v>ORLOVI</v>
      </c>
      <c r="H6" s="8">
        <v>11</v>
      </c>
      <c r="J6" s="8">
        <v>8</v>
      </c>
      <c r="K6" s="3" t="str">
        <f>AA12</f>
        <v>PLAY OFF</v>
      </c>
      <c r="L6" s="2"/>
      <c r="M6" s="2" t="s">
        <v>0</v>
      </c>
      <c r="N6" s="7"/>
      <c r="O6" s="2" t="str">
        <f>AA10</f>
        <v>BANOVIĆI</v>
      </c>
      <c r="P6" s="8">
        <v>6</v>
      </c>
      <c r="R6" s="8">
        <v>3</v>
      </c>
      <c r="S6" s="3" t="str">
        <f t="shared" si="1"/>
        <v>JEDINSTVO</v>
      </c>
      <c r="T6" s="2"/>
      <c r="U6" s="2" t="s">
        <v>0</v>
      </c>
      <c r="V6" s="7"/>
      <c r="W6" s="2" t="str">
        <f>AA5</f>
        <v>MLADI KRAJIŠNIK</v>
      </c>
      <c r="X6" s="8">
        <v>1</v>
      </c>
      <c r="Z6" s="8">
        <v>2</v>
      </c>
      <c r="AA6" s="2" t="s">
        <v>61</v>
      </c>
    </row>
    <row r="7" spans="2:27" x14ac:dyDescent="0.25">
      <c r="B7" s="8">
        <v>3</v>
      </c>
      <c r="C7" s="3" t="str">
        <f t="shared" si="0"/>
        <v>JEDINSTVO</v>
      </c>
      <c r="D7" s="3"/>
      <c r="E7" s="2" t="s">
        <v>0</v>
      </c>
      <c r="F7" s="7"/>
      <c r="G7" s="2" t="str">
        <f>AA14</f>
        <v>LEOTAR 03</v>
      </c>
      <c r="H7" s="8">
        <v>10</v>
      </c>
      <c r="J7" s="8">
        <v>9</v>
      </c>
      <c r="K7" s="3" t="str">
        <f>AA13</f>
        <v>ČELIK</v>
      </c>
      <c r="L7" s="2"/>
      <c r="M7" s="2" t="s">
        <v>0</v>
      </c>
      <c r="N7" s="7"/>
      <c r="O7" s="2" t="str">
        <f>AA9</f>
        <v>SLOBODNA EKIPA</v>
      </c>
      <c r="P7" s="8">
        <v>5</v>
      </c>
      <c r="R7" s="8">
        <v>4</v>
      </c>
      <c r="S7" s="3" t="str">
        <f t="shared" si="1"/>
        <v>LAVOVI</v>
      </c>
      <c r="T7" s="2"/>
      <c r="U7" s="2" t="s">
        <v>0</v>
      </c>
      <c r="V7" s="7"/>
      <c r="W7" s="2" t="str">
        <f>AA15</f>
        <v>ORLOVI</v>
      </c>
      <c r="X7" s="8">
        <v>11</v>
      </c>
      <c r="Z7" s="8">
        <v>3</v>
      </c>
      <c r="AA7" s="2" t="s">
        <v>60</v>
      </c>
    </row>
    <row r="8" spans="2:27" x14ac:dyDescent="0.25">
      <c r="B8" s="8">
        <v>4</v>
      </c>
      <c r="C8" s="3" t="str">
        <f t="shared" si="0"/>
        <v>LAVOVI</v>
      </c>
      <c r="D8" s="3"/>
      <c r="E8" s="2" t="s">
        <v>0</v>
      </c>
      <c r="F8" s="7"/>
      <c r="G8" s="2" t="str">
        <f>AA13</f>
        <v>ČELIK</v>
      </c>
      <c r="H8" s="8">
        <v>9</v>
      </c>
      <c r="J8" s="8">
        <v>10</v>
      </c>
      <c r="K8" s="3" t="str">
        <f>AA14</f>
        <v>LEOTAR 03</v>
      </c>
      <c r="L8" s="2"/>
      <c r="M8" s="2" t="s">
        <v>0</v>
      </c>
      <c r="N8" s="7"/>
      <c r="O8" s="2" t="str">
        <f>AA8</f>
        <v>LAVOVI</v>
      </c>
      <c r="P8" s="8">
        <v>4</v>
      </c>
      <c r="R8" s="8">
        <v>5</v>
      </c>
      <c r="S8" s="3" t="str">
        <f t="shared" si="1"/>
        <v>SLOBODNA EKIPA</v>
      </c>
      <c r="T8" s="2"/>
      <c r="U8" s="2" t="s">
        <v>0</v>
      </c>
      <c r="V8" s="7"/>
      <c r="W8" s="2" t="str">
        <f>AA14</f>
        <v>LEOTAR 03</v>
      </c>
      <c r="X8" s="8">
        <v>10</v>
      </c>
      <c r="Z8" s="8">
        <v>4</v>
      </c>
      <c r="AA8" s="2" t="s">
        <v>57</v>
      </c>
    </row>
    <row r="9" spans="2:27" x14ac:dyDescent="0.25">
      <c r="B9" s="8">
        <v>5</v>
      </c>
      <c r="C9" s="3" t="str">
        <f t="shared" si="0"/>
        <v>SLOBODNA EKIPA</v>
      </c>
      <c r="D9" s="3"/>
      <c r="E9" s="2" t="s">
        <v>0</v>
      </c>
      <c r="F9" s="7"/>
      <c r="G9" s="2" t="str">
        <f>AA12</f>
        <v>PLAY OFF</v>
      </c>
      <c r="H9" s="8">
        <v>8</v>
      </c>
      <c r="J9" s="8">
        <v>11</v>
      </c>
      <c r="K9" s="3" t="str">
        <f>AA15</f>
        <v>ORLOVI</v>
      </c>
      <c r="L9" s="2"/>
      <c r="M9" s="2" t="s">
        <v>0</v>
      </c>
      <c r="N9" s="7"/>
      <c r="O9" s="2" t="str">
        <f>AA7</f>
        <v>JEDINSTVO</v>
      </c>
      <c r="P9" s="8">
        <v>3</v>
      </c>
      <c r="R9" s="8">
        <v>6</v>
      </c>
      <c r="S9" s="3" t="str">
        <f t="shared" si="1"/>
        <v>BANOVIĆI</v>
      </c>
      <c r="T9" s="2"/>
      <c r="U9" s="2" t="s">
        <v>0</v>
      </c>
      <c r="V9" s="7"/>
      <c r="W9" s="2" t="str">
        <f>AA13</f>
        <v>ČELIK</v>
      </c>
      <c r="X9" s="8">
        <v>9</v>
      </c>
      <c r="Z9" s="8">
        <v>5</v>
      </c>
      <c r="AA9" s="2" t="s">
        <v>63</v>
      </c>
    </row>
    <row r="10" spans="2:27" x14ac:dyDescent="0.25">
      <c r="B10" s="8">
        <v>6</v>
      </c>
      <c r="C10" s="3" t="str">
        <f t="shared" si="0"/>
        <v>BANOVIĆI</v>
      </c>
      <c r="D10" s="3"/>
      <c r="E10" s="2" t="s">
        <v>0</v>
      </c>
      <c r="F10" s="7"/>
      <c r="G10" s="2" t="str">
        <f>AA11</f>
        <v>FENIKS</v>
      </c>
      <c r="H10" s="8">
        <v>7</v>
      </c>
      <c r="J10" s="8">
        <v>1</v>
      </c>
      <c r="K10" s="3" t="str">
        <f>AA5</f>
        <v>MLADI KRAJIŠNIK</v>
      </c>
      <c r="L10" s="2"/>
      <c r="M10" s="2" t="s">
        <v>0</v>
      </c>
      <c r="N10" s="7"/>
      <c r="O10" s="2" t="str">
        <f>AA6</f>
        <v>KONJIC</v>
      </c>
      <c r="P10" s="8">
        <v>2</v>
      </c>
      <c r="R10" s="8">
        <v>7</v>
      </c>
      <c r="S10" s="3" t="str">
        <f t="shared" si="1"/>
        <v>FENIKS</v>
      </c>
      <c r="T10" s="2"/>
      <c r="U10" s="2" t="s">
        <v>0</v>
      </c>
      <c r="V10" s="7"/>
      <c r="W10" s="2" t="str">
        <f>AA12</f>
        <v>PLAY OFF</v>
      </c>
      <c r="X10" s="8">
        <v>8</v>
      </c>
      <c r="Z10" s="8">
        <v>6</v>
      </c>
      <c r="AA10" s="2" t="s">
        <v>54</v>
      </c>
    </row>
    <row r="11" spans="2:27" x14ac:dyDescent="0.25">
      <c r="Z11" s="8">
        <v>7</v>
      </c>
      <c r="AA11" s="2" t="s">
        <v>58</v>
      </c>
    </row>
    <row r="12" spans="2:27" x14ac:dyDescent="0.25">
      <c r="Z12" s="8">
        <v>8</v>
      </c>
      <c r="AA12" s="2" t="s">
        <v>55</v>
      </c>
    </row>
    <row r="13" spans="2:27" x14ac:dyDescent="0.25">
      <c r="B13" s="1"/>
      <c r="C13" s="17" t="s">
        <v>4</v>
      </c>
      <c r="D13" s="18"/>
      <c r="E13" s="10"/>
      <c r="F13" s="15" t="str">
        <f>AA23</f>
        <v>16.11.2024.</v>
      </c>
      <c r="G13" s="16"/>
      <c r="H13" s="1"/>
      <c r="J13" s="1"/>
      <c r="K13" s="17" t="s">
        <v>5</v>
      </c>
      <c r="L13" s="18"/>
      <c r="M13" s="10"/>
      <c r="N13" s="15" t="str">
        <f>AA24</f>
        <v>23.11.2024.</v>
      </c>
      <c r="O13" s="16"/>
      <c r="P13" s="1"/>
      <c r="R13" s="1"/>
      <c r="S13" s="17" t="s">
        <v>6</v>
      </c>
      <c r="T13" s="18"/>
      <c r="U13" s="10"/>
      <c r="V13" s="15" t="str">
        <f>AA25</f>
        <v>30.11.2024.</v>
      </c>
      <c r="W13" s="16"/>
      <c r="X13" s="1"/>
      <c r="Z13" s="8">
        <v>9</v>
      </c>
      <c r="AA13" s="2" t="s">
        <v>56</v>
      </c>
    </row>
    <row r="14" spans="2:27" x14ac:dyDescent="0.25">
      <c r="B14" s="8">
        <v>12</v>
      </c>
      <c r="C14" s="3" t="str">
        <f>AA16</f>
        <v>JUMPER</v>
      </c>
      <c r="D14" s="5"/>
      <c r="E14" s="2" t="s">
        <v>0</v>
      </c>
      <c r="F14" s="6"/>
      <c r="G14" s="2" t="str">
        <f>AA12</f>
        <v>PLAY OFF</v>
      </c>
      <c r="H14" s="8">
        <v>8</v>
      </c>
      <c r="J14" s="8">
        <v>3</v>
      </c>
      <c r="K14" s="3" t="str">
        <f t="shared" ref="K14:K19" si="2">AA7</f>
        <v>JEDINSTVO</v>
      </c>
      <c r="L14" s="2"/>
      <c r="M14" s="2" t="s">
        <v>0</v>
      </c>
      <c r="N14" s="7"/>
      <c r="O14" s="2" t="str">
        <f>AA16</f>
        <v>JUMPER</v>
      </c>
      <c r="P14" s="8">
        <v>12</v>
      </c>
      <c r="R14" s="8">
        <v>12</v>
      </c>
      <c r="S14" s="3" t="str">
        <f>AA16</f>
        <v>JUMPER</v>
      </c>
      <c r="T14" s="2"/>
      <c r="U14" s="2" t="s">
        <v>0</v>
      </c>
      <c r="V14" s="7"/>
      <c r="W14" s="2" t="str">
        <f>AA13</f>
        <v>ČELIK</v>
      </c>
      <c r="X14" s="8">
        <v>9</v>
      </c>
      <c r="Z14" s="8">
        <v>10</v>
      </c>
      <c r="AA14" s="2" t="s">
        <v>53</v>
      </c>
    </row>
    <row r="15" spans="2:27" x14ac:dyDescent="0.25">
      <c r="B15" s="8">
        <v>9</v>
      </c>
      <c r="C15" s="3" t="str">
        <f>AA13</f>
        <v>ČELIK</v>
      </c>
      <c r="D15" s="3"/>
      <c r="E15" s="2" t="s">
        <v>0</v>
      </c>
      <c r="F15" s="7"/>
      <c r="G15" s="2" t="str">
        <f>AA11</f>
        <v>FENIKS</v>
      </c>
      <c r="H15" s="8">
        <v>7</v>
      </c>
      <c r="J15" s="8">
        <v>4</v>
      </c>
      <c r="K15" s="3" t="str">
        <f t="shared" si="2"/>
        <v>LAVOVI</v>
      </c>
      <c r="L15" s="2"/>
      <c r="M15" s="2" t="s">
        <v>0</v>
      </c>
      <c r="N15" s="7"/>
      <c r="O15" s="2" t="str">
        <f>AA6</f>
        <v>KONJIC</v>
      </c>
      <c r="P15" s="8">
        <v>2</v>
      </c>
      <c r="R15" s="8">
        <v>10</v>
      </c>
      <c r="S15" s="3" t="str">
        <f>AA14</f>
        <v>LEOTAR 03</v>
      </c>
      <c r="T15" s="2"/>
      <c r="U15" s="2" t="s">
        <v>0</v>
      </c>
      <c r="V15" s="7"/>
      <c r="W15" s="2" t="str">
        <f>AA12</f>
        <v>PLAY OFF</v>
      </c>
      <c r="X15" s="8">
        <v>8</v>
      </c>
      <c r="Z15" s="8">
        <v>11</v>
      </c>
      <c r="AA15" s="2" t="s">
        <v>59</v>
      </c>
    </row>
    <row r="16" spans="2:27" x14ac:dyDescent="0.25">
      <c r="B16" s="8">
        <v>10</v>
      </c>
      <c r="C16" s="3" t="str">
        <f>AA14</f>
        <v>LEOTAR 03</v>
      </c>
      <c r="D16" s="3"/>
      <c r="E16" s="2" t="s">
        <v>0</v>
      </c>
      <c r="F16" s="7"/>
      <c r="G16" s="2" t="str">
        <f>AA10</f>
        <v>BANOVIĆI</v>
      </c>
      <c r="H16" s="8">
        <v>6</v>
      </c>
      <c r="J16" s="8">
        <v>5</v>
      </c>
      <c r="K16" s="3" t="str">
        <f t="shared" si="2"/>
        <v>SLOBODNA EKIPA</v>
      </c>
      <c r="L16" s="2"/>
      <c r="M16" s="2" t="s">
        <v>0</v>
      </c>
      <c r="N16" s="7"/>
      <c r="O16" s="2" t="str">
        <f>AA5</f>
        <v>MLADI KRAJIŠNIK</v>
      </c>
      <c r="P16" s="8">
        <v>1</v>
      </c>
      <c r="R16" s="8">
        <v>11</v>
      </c>
      <c r="S16" s="3" t="str">
        <f>AA15</f>
        <v>ORLOVI</v>
      </c>
      <c r="T16" s="2"/>
      <c r="U16" s="2" t="s">
        <v>0</v>
      </c>
      <c r="V16" s="7"/>
      <c r="W16" s="2" t="str">
        <f>AA11</f>
        <v>FENIKS</v>
      </c>
      <c r="X16" s="8">
        <v>7</v>
      </c>
      <c r="Z16" s="8">
        <v>12</v>
      </c>
      <c r="AA16" s="2" t="s">
        <v>52</v>
      </c>
    </row>
    <row r="17" spans="2:27" x14ac:dyDescent="0.25">
      <c r="B17" s="8">
        <v>11</v>
      </c>
      <c r="C17" s="3" t="str">
        <f>AA15</f>
        <v>ORLOVI</v>
      </c>
      <c r="D17" s="3"/>
      <c r="E17" s="2" t="s">
        <v>0</v>
      </c>
      <c r="F17" s="7"/>
      <c r="G17" s="2" t="str">
        <f>AA9</f>
        <v>SLOBODNA EKIPA</v>
      </c>
      <c r="H17" s="8">
        <v>5</v>
      </c>
      <c r="J17" s="8">
        <v>6</v>
      </c>
      <c r="K17" s="3" t="str">
        <f t="shared" si="2"/>
        <v>BANOVIĆI</v>
      </c>
      <c r="L17" s="2"/>
      <c r="M17" s="2" t="s">
        <v>0</v>
      </c>
      <c r="N17" s="7"/>
      <c r="O17" s="2" t="str">
        <f>AA15</f>
        <v>ORLOVI</v>
      </c>
      <c r="P17" s="8">
        <v>11</v>
      </c>
      <c r="R17" s="8">
        <v>1</v>
      </c>
      <c r="S17" s="3" t="str">
        <f>AA5</f>
        <v>MLADI KRAJIŠNIK</v>
      </c>
      <c r="T17" s="2"/>
      <c r="U17" s="2" t="s">
        <v>0</v>
      </c>
      <c r="V17" s="7"/>
      <c r="W17" s="2" t="str">
        <f>AA10</f>
        <v>BANOVIĆI</v>
      </c>
      <c r="X17" s="8">
        <v>6</v>
      </c>
    </row>
    <row r="18" spans="2:27" x14ac:dyDescent="0.25">
      <c r="B18" s="8">
        <v>1</v>
      </c>
      <c r="C18" s="3" t="str">
        <f>AA5</f>
        <v>MLADI KRAJIŠNIK</v>
      </c>
      <c r="D18" s="3"/>
      <c r="E18" s="2" t="s">
        <v>0</v>
      </c>
      <c r="F18" s="7"/>
      <c r="G18" s="2" t="str">
        <f>AA8</f>
        <v>LAVOVI</v>
      </c>
      <c r="H18" s="8">
        <v>4</v>
      </c>
      <c r="J18" s="8">
        <v>7</v>
      </c>
      <c r="K18" s="3" t="str">
        <f t="shared" si="2"/>
        <v>FENIKS</v>
      </c>
      <c r="L18" s="2"/>
      <c r="M18" s="2" t="s">
        <v>0</v>
      </c>
      <c r="N18" s="7"/>
      <c r="O18" s="2" t="str">
        <f>AA14</f>
        <v>LEOTAR 03</v>
      </c>
      <c r="P18" s="8">
        <v>10</v>
      </c>
      <c r="R18" s="8">
        <v>2</v>
      </c>
      <c r="S18" s="3" t="str">
        <f>AA6</f>
        <v>KONJIC</v>
      </c>
      <c r="T18" s="2"/>
      <c r="U18" s="2" t="s">
        <v>0</v>
      </c>
      <c r="V18" s="7"/>
      <c r="W18" s="2" t="str">
        <f>AA9</f>
        <v>SLOBODNA EKIPA</v>
      </c>
      <c r="X18" s="8">
        <v>5</v>
      </c>
      <c r="AA18" s="12" t="s">
        <v>51</v>
      </c>
    </row>
    <row r="19" spans="2:27" x14ac:dyDescent="0.25">
      <c r="B19" s="8">
        <v>2</v>
      </c>
      <c r="C19" s="3" t="str">
        <f>AA6</f>
        <v>KONJIC</v>
      </c>
      <c r="D19" s="3"/>
      <c r="E19" s="2" t="s">
        <v>0</v>
      </c>
      <c r="F19" s="7"/>
      <c r="G19" s="2" t="str">
        <f>AA7</f>
        <v>JEDINSTVO</v>
      </c>
      <c r="H19" s="8">
        <v>3</v>
      </c>
      <c r="J19" s="8">
        <v>8</v>
      </c>
      <c r="K19" s="3" t="str">
        <f t="shared" si="2"/>
        <v>PLAY OFF</v>
      </c>
      <c r="L19" s="2"/>
      <c r="M19" s="2" t="s">
        <v>0</v>
      </c>
      <c r="N19" s="7"/>
      <c r="O19" s="2" t="str">
        <f>AA13</f>
        <v>ČELIK</v>
      </c>
      <c r="P19" s="8">
        <v>9</v>
      </c>
      <c r="R19" s="8">
        <v>3</v>
      </c>
      <c r="S19" s="3" t="str">
        <f>AA7</f>
        <v>JEDINSTVO</v>
      </c>
      <c r="T19" s="2"/>
      <c r="U19" s="2" t="s">
        <v>0</v>
      </c>
      <c r="V19" s="7"/>
      <c r="W19" s="2" t="str">
        <f>AA8</f>
        <v>LAVOVI</v>
      </c>
      <c r="X19" s="8">
        <v>4</v>
      </c>
      <c r="Z19" s="9" t="s">
        <v>25</v>
      </c>
      <c r="AA19" s="11" t="s">
        <v>26</v>
      </c>
    </row>
    <row r="20" spans="2:27" x14ac:dyDescent="0.25">
      <c r="Z20" s="8">
        <v>1</v>
      </c>
      <c r="AA20" s="2" t="s">
        <v>28</v>
      </c>
    </row>
    <row r="21" spans="2:27" x14ac:dyDescent="0.25">
      <c r="Z21" s="8">
        <v>2</v>
      </c>
      <c r="AA21" s="2" t="s">
        <v>29</v>
      </c>
    </row>
    <row r="22" spans="2:27" x14ac:dyDescent="0.25">
      <c r="B22" s="1"/>
      <c r="C22" s="17" t="s">
        <v>7</v>
      </c>
      <c r="D22" s="18"/>
      <c r="E22" s="10"/>
      <c r="F22" s="15" t="str">
        <f>AA26</f>
        <v>07.12.2024.</v>
      </c>
      <c r="G22" s="16"/>
      <c r="H22" s="1"/>
      <c r="J22" s="1"/>
      <c r="K22" s="17" t="s">
        <v>8</v>
      </c>
      <c r="L22" s="18"/>
      <c r="M22" s="10"/>
      <c r="N22" s="15" t="str">
        <f>AA27</f>
        <v>14.12.2024.</v>
      </c>
      <c r="O22" s="16"/>
      <c r="P22" s="1"/>
      <c r="R22" s="1"/>
      <c r="S22" s="17" t="s">
        <v>9</v>
      </c>
      <c r="T22" s="18"/>
      <c r="U22" s="10"/>
      <c r="V22" s="15" t="str">
        <f>AA28</f>
        <v>21.12.2024.</v>
      </c>
      <c r="W22" s="16"/>
      <c r="X22" s="1"/>
      <c r="Z22" s="8">
        <v>3</v>
      </c>
      <c r="AA22" s="2" t="s">
        <v>30</v>
      </c>
    </row>
    <row r="23" spans="2:27" x14ac:dyDescent="0.25">
      <c r="B23" s="8">
        <v>4</v>
      </c>
      <c r="C23" s="3" t="str">
        <f t="shared" ref="C23:C28" si="3">AA8</f>
        <v>LAVOVI</v>
      </c>
      <c r="D23" s="5"/>
      <c r="E23" s="2" t="s">
        <v>0</v>
      </c>
      <c r="F23" s="6"/>
      <c r="G23" s="2" t="str">
        <f>AA16</f>
        <v>JUMPER</v>
      </c>
      <c r="H23" s="8">
        <v>12</v>
      </c>
      <c r="J23" s="8">
        <v>12</v>
      </c>
      <c r="K23" s="3" t="str">
        <f>AA16</f>
        <v>JUMPER</v>
      </c>
      <c r="L23" s="2"/>
      <c r="M23" s="2" t="s">
        <v>0</v>
      </c>
      <c r="N23" s="7"/>
      <c r="O23" s="2" t="str">
        <f>AA14</f>
        <v>LEOTAR 03</v>
      </c>
      <c r="P23" s="8">
        <v>10</v>
      </c>
      <c r="R23" s="8">
        <v>5</v>
      </c>
      <c r="S23" s="3" t="str">
        <f t="shared" ref="S23:S28" si="4">AA9</f>
        <v>SLOBODNA EKIPA</v>
      </c>
      <c r="T23" s="2"/>
      <c r="U23" s="2" t="s">
        <v>0</v>
      </c>
      <c r="V23" s="7"/>
      <c r="W23" s="2" t="str">
        <f>AA16</f>
        <v>JUMPER</v>
      </c>
      <c r="X23" s="8">
        <v>12</v>
      </c>
      <c r="Z23" s="8">
        <v>4</v>
      </c>
      <c r="AA23" s="2" t="s">
        <v>31</v>
      </c>
    </row>
    <row r="24" spans="2:27" x14ac:dyDescent="0.25">
      <c r="B24" s="8">
        <v>5</v>
      </c>
      <c r="C24" s="3" t="str">
        <f t="shared" si="3"/>
        <v>SLOBODNA EKIPA</v>
      </c>
      <c r="D24" s="3"/>
      <c r="E24" s="2" t="s">
        <v>0</v>
      </c>
      <c r="F24" s="7"/>
      <c r="G24" s="2" t="str">
        <f>AA7</f>
        <v>JEDINSTVO</v>
      </c>
      <c r="H24" s="8">
        <v>3</v>
      </c>
      <c r="J24" s="8">
        <v>11</v>
      </c>
      <c r="K24" s="3" t="str">
        <f>AA15</f>
        <v>ORLOVI</v>
      </c>
      <c r="L24" s="2"/>
      <c r="M24" s="2" t="s">
        <v>0</v>
      </c>
      <c r="N24" s="7"/>
      <c r="O24" s="2" t="str">
        <f>AA13</f>
        <v>ČELIK</v>
      </c>
      <c r="P24" s="8">
        <v>9</v>
      </c>
      <c r="R24" s="8">
        <v>6</v>
      </c>
      <c r="S24" s="3" t="str">
        <f t="shared" si="4"/>
        <v>BANOVIĆI</v>
      </c>
      <c r="T24" s="2"/>
      <c r="U24" s="2" t="s">
        <v>0</v>
      </c>
      <c r="V24" s="7"/>
      <c r="W24" s="2" t="str">
        <f>AA8</f>
        <v>LAVOVI</v>
      </c>
      <c r="X24" s="8">
        <v>4</v>
      </c>
      <c r="Z24" s="8">
        <v>5</v>
      </c>
      <c r="AA24" s="2" t="s">
        <v>32</v>
      </c>
    </row>
    <row r="25" spans="2:27" x14ac:dyDescent="0.25">
      <c r="B25" s="8">
        <v>6</v>
      </c>
      <c r="C25" s="3" t="str">
        <f t="shared" si="3"/>
        <v>BANOVIĆI</v>
      </c>
      <c r="D25" s="3"/>
      <c r="E25" s="2" t="s">
        <v>0</v>
      </c>
      <c r="F25" s="7"/>
      <c r="G25" s="2" t="str">
        <f>AA6</f>
        <v>KONJIC</v>
      </c>
      <c r="H25" s="8">
        <v>2</v>
      </c>
      <c r="J25" s="8">
        <v>1</v>
      </c>
      <c r="K25" s="3" t="str">
        <f>AA5</f>
        <v>MLADI KRAJIŠNIK</v>
      </c>
      <c r="L25" s="2"/>
      <c r="M25" s="2" t="s">
        <v>0</v>
      </c>
      <c r="N25" s="7"/>
      <c r="O25" s="2" t="str">
        <f>AA12</f>
        <v>PLAY OFF</v>
      </c>
      <c r="P25" s="8">
        <v>8</v>
      </c>
      <c r="R25" s="8">
        <v>7</v>
      </c>
      <c r="S25" s="3" t="str">
        <f t="shared" si="4"/>
        <v>FENIKS</v>
      </c>
      <c r="T25" s="2"/>
      <c r="U25" s="2" t="s">
        <v>0</v>
      </c>
      <c r="V25" s="7"/>
      <c r="W25" s="2" t="str">
        <f>AA7</f>
        <v>JEDINSTVO</v>
      </c>
      <c r="X25" s="8">
        <v>3</v>
      </c>
      <c r="Z25" s="8">
        <v>6</v>
      </c>
      <c r="AA25" s="2" t="s">
        <v>33</v>
      </c>
    </row>
    <row r="26" spans="2:27" x14ac:dyDescent="0.25">
      <c r="B26" s="8">
        <v>7</v>
      </c>
      <c r="C26" s="3" t="str">
        <f t="shared" si="3"/>
        <v>FENIKS</v>
      </c>
      <c r="D26" s="3"/>
      <c r="E26" s="2" t="s">
        <v>0</v>
      </c>
      <c r="F26" s="7"/>
      <c r="G26" s="2" t="str">
        <f>AA5</f>
        <v>MLADI KRAJIŠNIK</v>
      </c>
      <c r="H26" s="8">
        <v>1</v>
      </c>
      <c r="J26" s="8">
        <v>2</v>
      </c>
      <c r="K26" s="3" t="str">
        <f>AA6</f>
        <v>KONJIC</v>
      </c>
      <c r="L26" s="2"/>
      <c r="M26" s="2" t="s">
        <v>0</v>
      </c>
      <c r="N26" s="7"/>
      <c r="O26" s="2" t="str">
        <f>AA11</f>
        <v>FENIKS</v>
      </c>
      <c r="P26" s="8">
        <v>7</v>
      </c>
      <c r="R26" s="8">
        <v>8</v>
      </c>
      <c r="S26" s="3" t="str">
        <f t="shared" si="4"/>
        <v>PLAY OFF</v>
      </c>
      <c r="T26" s="2"/>
      <c r="U26" s="2" t="s">
        <v>0</v>
      </c>
      <c r="V26" s="7"/>
      <c r="W26" s="2" t="str">
        <f>AA6</f>
        <v>KONJIC</v>
      </c>
      <c r="X26" s="8">
        <v>2</v>
      </c>
      <c r="Z26" s="8">
        <v>7</v>
      </c>
      <c r="AA26" s="2" t="s">
        <v>34</v>
      </c>
    </row>
    <row r="27" spans="2:27" x14ac:dyDescent="0.25">
      <c r="B27" s="8">
        <v>8</v>
      </c>
      <c r="C27" s="3" t="str">
        <f t="shared" si="3"/>
        <v>PLAY OFF</v>
      </c>
      <c r="D27" s="3"/>
      <c r="E27" s="2" t="s">
        <v>0</v>
      </c>
      <c r="F27" s="7"/>
      <c r="G27" s="2" t="str">
        <f>AA15</f>
        <v>ORLOVI</v>
      </c>
      <c r="H27" s="8">
        <v>11</v>
      </c>
      <c r="J27" s="8">
        <v>3</v>
      </c>
      <c r="K27" s="3" t="str">
        <f>AA7</f>
        <v>JEDINSTVO</v>
      </c>
      <c r="L27" s="2"/>
      <c r="M27" s="2" t="s">
        <v>0</v>
      </c>
      <c r="N27" s="7"/>
      <c r="O27" s="2" t="str">
        <f>AA10</f>
        <v>BANOVIĆI</v>
      </c>
      <c r="P27" s="8">
        <v>6</v>
      </c>
      <c r="R27" s="8">
        <v>9</v>
      </c>
      <c r="S27" s="3" t="str">
        <f t="shared" si="4"/>
        <v>ČELIK</v>
      </c>
      <c r="T27" s="2"/>
      <c r="U27" s="2" t="s">
        <v>0</v>
      </c>
      <c r="V27" s="7"/>
      <c r="W27" s="2" t="str">
        <f>AA5</f>
        <v>MLADI KRAJIŠNIK</v>
      </c>
      <c r="X27" s="8">
        <v>1</v>
      </c>
      <c r="Z27" s="8">
        <v>8</v>
      </c>
      <c r="AA27" s="2" t="s">
        <v>35</v>
      </c>
    </row>
    <row r="28" spans="2:27" x14ac:dyDescent="0.25">
      <c r="B28" s="8">
        <v>9</v>
      </c>
      <c r="C28" s="3" t="str">
        <f t="shared" si="3"/>
        <v>ČELIK</v>
      </c>
      <c r="D28" s="3"/>
      <c r="E28" s="2" t="s">
        <v>0</v>
      </c>
      <c r="F28" s="7"/>
      <c r="G28" s="2" t="str">
        <f>AA14</f>
        <v>LEOTAR 03</v>
      </c>
      <c r="H28" s="8">
        <v>10</v>
      </c>
      <c r="J28" s="8">
        <v>4</v>
      </c>
      <c r="K28" s="3" t="str">
        <f>AA8</f>
        <v>LAVOVI</v>
      </c>
      <c r="L28" s="2"/>
      <c r="M28" s="2" t="s">
        <v>0</v>
      </c>
      <c r="N28" s="7"/>
      <c r="O28" s="2" t="str">
        <f>AA9</f>
        <v>SLOBODNA EKIPA</v>
      </c>
      <c r="P28" s="8">
        <v>5</v>
      </c>
      <c r="R28" s="8">
        <v>10</v>
      </c>
      <c r="S28" s="3" t="str">
        <f t="shared" si="4"/>
        <v>LEOTAR 03</v>
      </c>
      <c r="T28" s="2"/>
      <c r="U28" s="2" t="s">
        <v>0</v>
      </c>
      <c r="V28" s="7"/>
      <c r="W28" s="2" t="str">
        <f>AA15</f>
        <v>ORLOVI</v>
      </c>
      <c r="X28" s="8">
        <v>11</v>
      </c>
      <c r="Z28" s="8">
        <v>9</v>
      </c>
      <c r="AA28" s="2" t="s">
        <v>36</v>
      </c>
    </row>
    <row r="29" spans="2:27" x14ac:dyDescent="0.25">
      <c r="Z29" s="8">
        <v>10</v>
      </c>
      <c r="AA29" s="2" t="s">
        <v>37</v>
      </c>
    </row>
    <row r="30" spans="2:27" x14ac:dyDescent="0.25">
      <c r="Z30" s="8">
        <v>11</v>
      </c>
      <c r="AA30" s="2" t="s">
        <v>38</v>
      </c>
    </row>
    <row r="31" spans="2:27" x14ac:dyDescent="0.25">
      <c r="B31" s="1"/>
      <c r="C31" s="17" t="s">
        <v>10</v>
      </c>
      <c r="D31" s="18"/>
      <c r="E31" s="10"/>
      <c r="F31" s="15" t="str">
        <f>AA29</f>
        <v>28.12.2024.</v>
      </c>
      <c r="G31" s="16"/>
      <c r="H31" s="1"/>
      <c r="J31" s="1"/>
      <c r="K31" s="17" t="s">
        <v>11</v>
      </c>
      <c r="L31" s="18"/>
      <c r="M31" s="10"/>
      <c r="N31" s="15" t="str">
        <f>AA30</f>
        <v>11.01.2025.</v>
      </c>
      <c r="O31" s="16"/>
      <c r="P31" s="1"/>
      <c r="Z31" s="8">
        <v>12</v>
      </c>
      <c r="AA31" s="2" t="s">
        <v>39</v>
      </c>
    </row>
    <row r="32" spans="2:27" x14ac:dyDescent="0.25">
      <c r="B32" s="8">
        <v>12</v>
      </c>
      <c r="C32" s="3" t="str">
        <f>AA16</f>
        <v>JUMPER</v>
      </c>
      <c r="D32" s="5"/>
      <c r="E32" s="2" t="s">
        <v>0</v>
      </c>
      <c r="F32" s="6"/>
      <c r="G32" s="2" t="str">
        <f>AA15</f>
        <v>ORLOVI</v>
      </c>
      <c r="H32" s="8">
        <v>11</v>
      </c>
      <c r="J32" s="8">
        <v>6</v>
      </c>
      <c r="K32" s="3" t="str">
        <f t="shared" ref="K32:K37" si="5">AA10</f>
        <v>BANOVIĆI</v>
      </c>
      <c r="L32" s="2"/>
      <c r="M32" s="2" t="s">
        <v>0</v>
      </c>
      <c r="N32" s="7"/>
      <c r="O32" s="2" t="str">
        <f>AA16</f>
        <v>JUMPER</v>
      </c>
      <c r="P32" s="8">
        <v>12</v>
      </c>
      <c r="Z32" s="8">
        <v>13</v>
      </c>
      <c r="AA32" s="2" t="s">
        <v>40</v>
      </c>
    </row>
    <row r="33" spans="2:27" x14ac:dyDescent="0.25">
      <c r="B33" s="8">
        <v>1</v>
      </c>
      <c r="C33" s="3" t="str">
        <f>AA5</f>
        <v>MLADI KRAJIŠNIK</v>
      </c>
      <c r="D33" s="3"/>
      <c r="E33" s="2" t="s">
        <v>0</v>
      </c>
      <c r="F33" s="7"/>
      <c r="G33" s="2" t="str">
        <f>AA14</f>
        <v>LEOTAR 03</v>
      </c>
      <c r="H33" s="8">
        <v>10</v>
      </c>
      <c r="J33" s="8">
        <v>7</v>
      </c>
      <c r="K33" s="3" t="str">
        <f t="shared" si="5"/>
        <v>FENIKS</v>
      </c>
      <c r="L33" s="2"/>
      <c r="M33" s="2" t="s">
        <v>0</v>
      </c>
      <c r="N33" s="7"/>
      <c r="O33" s="2" t="str">
        <f>AA9</f>
        <v>SLOBODNA EKIPA</v>
      </c>
      <c r="P33" s="8">
        <v>5</v>
      </c>
      <c r="Z33" s="8">
        <v>14</v>
      </c>
      <c r="AA33" s="2" t="s">
        <v>41</v>
      </c>
    </row>
    <row r="34" spans="2:27" x14ac:dyDescent="0.25">
      <c r="B34" s="8">
        <v>2</v>
      </c>
      <c r="C34" s="3" t="str">
        <f>AA6</f>
        <v>KONJIC</v>
      </c>
      <c r="D34" s="3"/>
      <c r="E34" s="2" t="s">
        <v>0</v>
      </c>
      <c r="F34" s="7"/>
      <c r="G34" s="2" t="str">
        <f>AA13</f>
        <v>ČELIK</v>
      </c>
      <c r="H34" s="8">
        <v>9</v>
      </c>
      <c r="J34" s="8">
        <v>8</v>
      </c>
      <c r="K34" s="3" t="str">
        <f t="shared" si="5"/>
        <v>PLAY OFF</v>
      </c>
      <c r="L34" s="2"/>
      <c r="M34" s="2" t="s">
        <v>0</v>
      </c>
      <c r="N34" s="7"/>
      <c r="O34" s="2" t="str">
        <f>AA8</f>
        <v>LAVOVI</v>
      </c>
      <c r="P34" s="8">
        <v>4</v>
      </c>
      <c r="Z34" s="8">
        <v>15</v>
      </c>
      <c r="AA34" s="2" t="s">
        <v>42</v>
      </c>
    </row>
    <row r="35" spans="2:27" x14ac:dyDescent="0.25">
      <c r="B35" s="8">
        <v>3</v>
      </c>
      <c r="C35" s="3" t="str">
        <f>AA7</f>
        <v>JEDINSTVO</v>
      </c>
      <c r="D35" s="3"/>
      <c r="E35" s="2" t="s">
        <v>0</v>
      </c>
      <c r="F35" s="7"/>
      <c r="G35" s="2" t="str">
        <f>AA12</f>
        <v>PLAY OFF</v>
      </c>
      <c r="H35" s="8">
        <v>8</v>
      </c>
      <c r="J35" s="8">
        <v>9</v>
      </c>
      <c r="K35" s="3" t="str">
        <f t="shared" si="5"/>
        <v>ČELIK</v>
      </c>
      <c r="L35" s="2"/>
      <c r="M35" s="2" t="s">
        <v>0</v>
      </c>
      <c r="N35" s="7"/>
      <c r="O35" s="2" t="str">
        <f>AA7</f>
        <v>JEDINSTVO</v>
      </c>
      <c r="P35" s="8">
        <v>3</v>
      </c>
      <c r="Z35" s="8">
        <v>16</v>
      </c>
      <c r="AA35" s="2" t="s">
        <v>43</v>
      </c>
    </row>
    <row r="36" spans="2:27" x14ac:dyDescent="0.25">
      <c r="B36" s="8">
        <v>4</v>
      </c>
      <c r="C36" s="3" t="str">
        <f>AA8</f>
        <v>LAVOVI</v>
      </c>
      <c r="D36" s="3"/>
      <c r="E36" s="2" t="s">
        <v>0</v>
      </c>
      <c r="F36" s="7"/>
      <c r="G36" s="2" t="str">
        <f>AA11</f>
        <v>FENIKS</v>
      </c>
      <c r="H36" s="8">
        <v>7</v>
      </c>
      <c r="J36" s="8">
        <v>10</v>
      </c>
      <c r="K36" s="3" t="str">
        <f t="shared" si="5"/>
        <v>LEOTAR 03</v>
      </c>
      <c r="L36" s="2"/>
      <c r="M36" s="2" t="s">
        <v>0</v>
      </c>
      <c r="N36" s="7"/>
      <c r="O36" s="2" t="str">
        <f>AA6</f>
        <v>KONJIC</v>
      </c>
      <c r="P36" s="8">
        <v>2</v>
      </c>
      <c r="Z36" s="8">
        <v>17</v>
      </c>
      <c r="AA36" s="2" t="s">
        <v>44</v>
      </c>
    </row>
    <row r="37" spans="2:27" x14ac:dyDescent="0.25">
      <c r="B37" s="8">
        <v>5</v>
      </c>
      <c r="C37" s="3" t="str">
        <f>AA9</f>
        <v>SLOBODNA EKIPA</v>
      </c>
      <c r="D37" s="3"/>
      <c r="E37" s="2" t="s">
        <v>0</v>
      </c>
      <c r="F37" s="7"/>
      <c r="G37" s="2" t="str">
        <f>AA10</f>
        <v>BANOVIĆI</v>
      </c>
      <c r="H37" s="8">
        <v>6</v>
      </c>
      <c r="J37" s="8">
        <v>11</v>
      </c>
      <c r="K37" s="3" t="str">
        <f t="shared" si="5"/>
        <v>ORLOVI</v>
      </c>
      <c r="L37" s="2"/>
      <c r="M37" s="2" t="s">
        <v>0</v>
      </c>
      <c r="N37" s="7"/>
      <c r="O37" s="2" t="str">
        <f>AA5</f>
        <v>MLADI KRAJIŠNIK</v>
      </c>
      <c r="P37" s="8">
        <v>1</v>
      </c>
      <c r="Z37" s="8">
        <v>18</v>
      </c>
      <c r="AA37" s="2" t="s">
        <v>45</v>
      </c>
    </row>
    <row r="38" spans="2:27" x14ac:dyDescent="0.25">
      <c r="Z38" s="8">
        <v>19</v>
      </c>
      <c r="AA38" s="2" t="s">
        <v>46</v>
      </c>
    </row>
    <row r="39" spans="2:27" x14ac:dyDescent="0.25">
      <c r="Z39" s="8">
        <v>20</v>
      </c>
      <c r="AA39" s="2" t="s">
        <v>47</v>
      </c>
    </row>
    <row r="40" spans="2:27" x14ac:dyDescent="0.25">
      <c r="B40" s="1"/>
      <c r="C40" s="17" t="s">
        <v>14</v>
      </c>
      <c r="D40" s="18"/>
      <c r="E40" s="10"/>
      <c r="F40" s="15" t="str">
        <f>AA31</f>
        <v>18.01.2025.</v>
      </c>
      <c r="G40" s="16"/>
      <c r="H40" s="1"/>
      <c r="J40" s="1"/>
      <c r="K40" s="17" t="s">
        <v>15</v>
      </c>
      <c r="L40" s="18"/>
      <c r="M40" s="10"/>
      <c r="N40" s="15" t="str">
        <f>AA32</f>
        <v>25.01.2025.</v>
      </c>
      <c r="O40" s="16"/>
      <c r="P40" s="1"/>
      <c r="R40" s="1"/>
      <c r="S40" s="17" t="s">
        <v>16</v>
      </c>
      <c r="T40" s="18"/>
      <c r="U40" s="10"/>
      <c r="V40" s="15" t="str">
        <f>AA33</f>
        <v>15.02.2025.</v>
      </c>
      <c r="W40" s="16"/>
      <c r="X40" s="1"/>
      <c r="Z40" s="8">
        <v>21</v>
      </c>
      <c r="AA40" s="2" t="s">
        <v>48</v>
      </c>
    </row>
    <row r="41" spans="2:27" x14ac:dyDescent="0.25">
      <c r="B41" s="8">
        <v>12</v>
      </c>
      <c r="C41" s="3" t="str">
        <f>AA16</f>
        <v>JUMPER</v>
      </c>
      <c r="D41" s="5"/>
      <c r="E41" s="2" t="s">
        <v>0</v>
      </c>
      <c r="F41" s="6"/>
      <c r="G41" s="7" t="str">
        <f t="shared" ref="G41:G46" si="6">AA5</f>
        <v>MLADI KRAJIŠNIK</v>
      </c>
      <c r="H41" s="8">
        <v>1</v>
      </c>
      <c r="J41" s="8">
        <v>7</v>
      </c>
      <c r="K41" s="3" t="str">
        <f>AA11</f>
        <v>FENIKS</v>
      </c>
      <c r="L41" s="2"/>
      <c r="M41" s="2" t="s">
        <v>0</v>
      </c>
      <c r="N41" s="7"/>
      <c r="O41" s="13" t="str">
        <f>AA16</f>
        <v>JUMPER</v>
      </c>
      <c r="P41" s="8">
        <v>12</v>
      </c>
      <c r="R41" s="8">
        <v>12</v>
      </c>
      <c r="S41" s="3" t="str">
        <f>AA16</f>
        <v>JUMPER</v>
      </c>
      <c r="T41" s="2"/>
      <c r="U41" s="2" t="s">
        <v>0</v>
      </c>
      <c r="V41" s="7"/>
      <c r="W41" s="13" t="str">
        <f t="shared" ref="W41:W46" si="7">AA6</f>
        <v>KONJIC</v>
      </c>
      <c r="X41" s="8">
        <v>2</v>
      </c>
      <c r="Z41" s="8">
        <v>22</v>
      </c>
      <c r="AA41" s="2" t="s">
        <v>49</v>
      </c>
    </row>
    <row r="42" spans="2:27" x14ac:dyDescent="0.25">
      <c r="B42" s="8">
        <v>11</v>
      </c>
      <c r="C42" s="3" t="str">
        <f>AA15</f>
        <v>ORLOVI</v>
      </c>
      <c r="D42" s="3"/>
      <c r="E42" s="2" t="s">
        <v>0</v>
      </c>
      <c r="F42" s="7"/>
      <c r="G42" s="2" t="str">
        <f t="shared" si="6"/>
        <v>KONJIC</v>
      </c>
      <c r="H42" s="8">
        <v>2</v>
      </c>
      <c r="J42" s="8">
        <v>6</v>
      </c>
      <c r="K42" s="3" t="str">
        <f>AA10</f>
        <v>BANOVIĆI</v>
      </c>
      <c r="L42" s="2"/>
      <c r="M42" s="2" t="s">
        <v>0</v>
      </c>
      <c r="N42" s="7"/>
      <c r="O42" s="13" t="str">
        <f>AA12</f>
        <v>PLAY OFF</v>
      </c>
      <c r="P42" s="8">
        <v>8</v>
      </c>
      <c r="R42" s="8">
        <v>1</v>
      </c>
      <c r="S42" s="3" t="str">
        <f>AA5</f>
        <v>MLADI KRAJIŠNIK</v>
      </c>
      <c r="T42" s="2"/>
      <c r="U42" s="2" t="s">
        <v>0</v>
      </c>
      <c r="V42" s="7"/>
      <c r="W42" s="13" t="str">
        <f t="shared" si="7"/>
        <v>JEDINSTVO</v>
      </c>
      <c r="X42" s="8">
        <v>3</v>
      </c>
    </row>
    <row r="43" spans="2:27" x14ac:dyDescent="0.25">
      <c r="B43" s="8">
        <v>10</v>
      </c>
      <c r="C43" s="3" t="str">
        <f>AA14</f>
        <v>LEOTAR 03</v>
      </c>
      <c r="D43" s="3"/>
      <c r="E43" s="2" t="s">
        <v>0</v>
      </c>
      <c r="F43" s="7"/>
      <c r="G43" s="2" t="str">
        <f t="shared" si="6"/>
        <v>JEDINSTVO</v>
      </c>
      <c r="H43" s="8">
        <v>3</v>
      </c>
      <c r="J43" s="8">
        <v>5</v>
      </c>
      <c r="K43" s="3" t="str">
        <f>AA9</f>
        <v>SLOBODNA EKIPA</v>
      </c>
      <c r="L43" s="2"/>
      <c r="M43" s="2" t="s">
        <v>0</v>
      </c>
      <c r="N43" s="7"/>
      <c r="O43" s="13" t="str">
        <f>AA13</f>
        <v>ČELIK</v>
      </c>
      <c r="P43" s="8">
        <v>9</v>
      </c>
      <c r="R43" s="8">
        <v>11</v>
      </c>
      <c r="S43" s="3" t="str">
        <f>AA15</f>
        <v>ORLOVI</v>
      </c>
      <c r="T43" s="2"/>
      <c r="U43" s="2" t="s">
        <v>0</v>
      </c>
      <c r="V43" s="7"/>
      <c r="W43" s="13" t="str">
        <f t="shared" si="7"/>
        <v>LAVOVI</v>
      </c>
      <c r="X43" s="8">
        <v>4</v>
      </c>
    </row>
    <row r="44" spans="2:27" x14ac:dyDescent="0.25">
      <c r="B44" s="8">
        <v>9</v>
      </c>
      <c r="C44" s="3" t="str">
        <f>AA13</f>
        <v>ČELIK</v>
      </c>
      <c r="D44" s="3"/>
      <c r="E44" s="2" t="s">
        <v>0</v>
      </c>
      <c r="F44" s="7"/>
      <c r="G44" s="2" t="str">
        <f t="shared" si="6"/>
        <v>LAVOVI</v>
      </c>
      <c r="H44" s="8">
        <v>4</v>
      </c>
      <c r="J44" s="8">
        <v>4</v>
      </c>
      <c r="K44" s="3" t="str">
        <f>AA8</f>
        <v>LAVOVI</v>
      </c>
      <c r="L44" s="2"/>
      <c r="M44" s="2" t="s">
        <v>0</v>
      </c>
      <c r="N44" s="7"/>
      <c r="O44" s="13" t="str">
        <f>AA14</f>
        <v>LEOTAR 03</v>
      </c>
      <c r="P44" s="8">
        <v>10</v>
      </c>
      <c r="R44" s="8">
        <v>10</v>
      </c>
      <c r="S44" s="3" t="str">
        <f>AA14</f>
        <v>LEOTAR 03</v>
      </c>
      <c r="T44" s="2"/>
      <c r="U44" s="2" t="s">
        <v>0</v>
      </c>
      <c r="V44" s="7"/>
      <c r="W44" s="13" t="str">
        <f t="shared" si="7"/>
        <v>SLOBODNA EKIPA</v>
      </c>
      <c r="X44" s="8">
        <v>5</v>
      </c>
    </row>
    <row r="45" spans="2:27" x14ac:dyDescent="0.25">
      <c r="B45" s="8">
        <v>8</v>
      </c>
      <c r="C45" s="3" t="str">
        <f>AA12</f>
        <v>PLAY OFF</v>
      </c>
      <c r="D45" s="3"/>
      <c r="E45" s="2" t="s">
        <v>0</v>
      </c>
      <c r="F45" s="7"/>
      <c r="G45" s="2" t="str">
        <f t="shared" si="6"/>
        <v>SLOBODNA EKIPA</v>
      </c>
      <c r="H45" s="8">
        <v>5</v>
      </c>
      <c r="J45" s="8">
        <v>3</v>
      </c>
      <c r="K45" s="3" t="str">
        <f>AA7</f>
        <v>JEDINSTVO</v>
      </c>
      <c r="L45" s="2"/>
      <c r="M45" s="2" t="s">
        <v>0</v>
      </c>
      <c r="N45" s="7"/>
      <c r="O45" s="13" t="str">
        <f>AA15</f>
        <v>ORLOVI</v>
      </c>
      <c r="P45" s="8">
        <v>11</v>
      </c>
      <c r="R45" s="8">
        <v>9</v>
      </c>
      <c r="S45" s="3" t="str">
        <f>AA13</f>
        <v>ČELIK</v>
      </c>
      <c r="T45" s="2"/>
      <c r="U45" s="2" t="s">
        <v>0</v>
      </c>
      <c r="V45" s="7"/>
      <c r="W45" s="13" t="str">
        <f t="shared" si="7"/>
        <v>BANOVIĆI</v>
      </c>
      <c r="X45" s="8">
        <v>6</v>
      </c>
    </row>
    <row r="46" spans="2:27" x14ac:dyDescent="0.25">
      <c r="B46" s="8">
        <v>7</v>
      </c>
      <c r="C46" s="3" t="str">
        <f>AA11</f>
        <v>FENIKS</v>
      </c>
      <c r="D46" s="3"/>
      <c r="E46" s="2" t="s">
        <v>0</v>
      </c>
      <c r="F46" s="7"/>
      <c r="G46" s="2" t="str">
        <f t="shared" si="6"/>
        <v>BANOVIĆI</v>
      </c>
      <c r="H46" s="8">
        <v>6</v>
      </c>
      <c r="J46" s="8">
        <v>2</v>
      </c>
      <c r="K46" s="3" t="str">
        <f>AA6</f>
        <v>KONJIC</v>
      </c>
      <c r="L46" s="2"/>
      <c r="M46" s="2" t="s">
        <v>0</v>
      </c>
      <c r="N46" s="7"/>
      <c r="O46" s="13" t="str">
        <f>AA5</f>
        <v>MLADI KRAJIŠNIK</v>
      </c>
      <c r="P46" s="8">
        <v>1</v>
      </c>
      <c r="R46" s="8">
        <v>8</v>
      </c>
      <c r="S46" s="3" t="str">
        <f>AA12</f>
        <v>PLAY OFF</v>
      </c>
      <c r="T46" s="2"/>
      <c r="U46" s="2" t="s">
        <v>0</v>
      </c>
      <c r="V46" s="7"/>
      <c r="W46" s="13" t="str">
        <f t="shared" si="7"/>
        <v>FENIKS</v>
      </c>
      <c r="X46" s="8">
        <v>7</v>
      </c>
    </row>
    <row r="49" spans="2:24" x14ac:dyDescent="0.25">
      <c r="B49" s="1"/>
      <c r="C49" s="17" t="s">
        <v>17</v>
      </c>
      <c r="D49" s="18"/>
      <c r="E49" s="10"/>
      <c r="F49" s="15" t="str">
        <f>AA34</f>
        <v>22.02.2024.</v>
      </c>
      <c r="G49" s="16"/>
      <c r="H49" s="1"/>
      <c r="J49" s="1"/>
      <c r="K49" s="17" t="s">
        <v>18</v>
      </c>
      <c r="L49" s="18"/>
      <c r="M49" s="10"/>
      <c r="N49" s="15" t="str">
        <f>AA35</f>
        <v>01.03.2025.</v>
      </c>
      <c r="O49" s="16"/>
      <c r="P49" s="1"/>
      <c r="R49" s="1"/>
      <c r="S49" s="17" t="s">
        <v>19</v>
      </c>
      <c r="T49" s="18"/>
      <c r="U49" s="10"/>
      <c r="V49" s="15" t="str">
        <f>AA36</f>
        <v>15.03.2025.</v>
      </c>
      <c r="W49" s="16"/>
      <c r="X49" s="1"/>
    </row>
    <row r="50" spans="2:24" x14ac:dyDescent="0.25">
      <c r="B50" s="8">
        <v>8</v>
      </c>
      <c r="C50" s="3" t="str">
        <f>AA12</f>
        <v>PLAY OFF</v>
      </c>
      <c r="D50" s="5"/>
      <c r="E50" s="2" t="s">
        <v>0</v>
      </c>
      <c r="F50" s="6"/>
      <c r="G50" s="13" t="str">
        <f>AA16</f>
        <v>JUMPER</v>
      </c>
      <c r="H50" s="8">
        <v>12</v>
      </c>
      <c r="J50" s="8">
        <v>12</v>
      </c>
      <c r="K50" s="3" t="str">
        <f>AA16</f>
        <v>JUMPER</v>
      </c>
      <c r="L50" s="2"/>
      <c r="M50" s="2" t="s">
        <v>0</v>
      </c>
      <c r="N50" s="7"/>
      <c r="O50" s="13" t="str">
        <f t="shared" ref="O50:O55" si="8">AA7</f>
        <v>JEDINSTVO</v>
      </c>
      <c r="P50" s="8">
        <v>3</v>
      </c>
      <c r="R50" s="8">
        <v>9</v>
      </c>
      <c r="S50" s="3" t="str">
        <f>AA13</f>
        <v>ČELIK</v>
      </c>
      <c r="T50" s="2"/>
      <c r="U50" s="2" t="s">
        <v>0</v>
      </c>
      <c r="V50" s="7"/>
      <c r="W50" s="13" t="str">
        <f>AA16</f>
        <v>JUMPER</v>
      </c>
      <c r="X50" s="8">
        <v>12</v>
      </c>
    </row>
    <row r="51" spans="2:24" x14ac:dyDescent="0.25">
      <c r="B51" s="8">
        <v>7</v>
      </c>
      <c r="C51" s="3" t="str">
        <f>AA11</f>
        <v>FENIKS</v>
      </c>
      <c r="D51" s="3"/>
      <c r="E51" s="2" t="s">
        <v>0</v>
      </c>
      <c r="F51" s="7"/>
      <c r="G51" s="13" t="str">
        <f>AA13</f>
        <v>ČELIK</v>
      </c>
      <c r="H51" s="8">
        <v>9</v>
      </c>
      <c r="J51" s="8">
        <v>2</v>
      </c>
      <c r="K51" s="3" t="str">
        <f>AA6</f>
        <v>KONJIC</v>
      </c>
      <c r="L51" s="2"/>
      <c r="M51" s="2" t="s">
        <v>0</v>
      </c>
      <c r="N51" s="7"/>
      <c r="O51" s="13" t="str">
        <f t="shared" si="8"/>
        <v>LAVOVI</v>
      </c>
      <c r="P51" s="8">
        <v>4</v>
      </c>
      <c r="R51" s="8">
        <v>8</v>
      </c>
      <c r="S51" s="3" t="str">
        <f>AA12</f>
        <v>PLAY OFF</v>
      </c>
      <c r="T51" s="2"/>
      <c r="U51" s="2" t="s">
        <v>0</v>
      </c>
      <c r="V51" s="7"/>
      <c r="W51" s="13" t="str">
        <f>AA14</f>
        <v>LEOTAR 03</v>
      </c>
      <c r="X51" s="8">
        <v>10</v>
      </c>
    </row>
    <row r="52" spans="2:24" x14ac:dyDescent="0.25">
      <c r="B52" s="8">
        <v>6</v>
      </c>
      <c r="C52" s="3" t="str">
        <f>AA10</f>
        <v>BANOVIĆI</v>
      </c>
      <c r="D52" s="3"/>
      <c r="E52" s="2" t="s">
        <v>0</v>
      </c>
      <c r="F52" s="7"/>
      <c r="G52" s="13" t="str">
        <f>AA14</f>
        <v>LEOTAR 03</v>
      </c>
      <c r="H52" s="8">
        <v>10</v>
      </c>
      <c r="J52" s="8">
        <v>1</v>
      </c>
      <c r="K52" s="3" t="str">
        <f>AA5</f>
        <v>MLADI KRAJIŠNIK</v>
      </c>
      <c r="L52" s="2"/>
      <c r="M52" s="2" t="s">
        <v>0</v>
      </c>
      <c r="N52" s="7"/>
      <c r="O52" s="13" t="str">
        <f t="shared" si="8"/>
        <v>SLOBODNA EKIPA</v>
      </c>
      <c r="P52" s="8">
        <v>5</v>
      </c>
      <c r="R52" s="8">
        <v>7</v>
      </c>
      <c r="S52" s="3" t="str">
        <f>AA11</f>
        <v>FENIKS</v>
      </c>
      <c r="T52" s="2"/>
      <c r="U52" s="2" t="s">
        <v>0</v>
      </c>
      <c r="V52" s="7"/>
      <c r="W52" s="13" t="str">
        <f>AA15</f>
        <v>ORLOVI</v>
      </c>
      <c r="X52" s="8">
        <v>11</v>
      </c>
    </row>
    <row r="53" spans="2:24" x14ac:dyDescent="0.25">
      <c r="B53" s="8">
        <v>5</v>
      </c>
      <c r="C53" s="3" t="str">
        <f>AA9</f>
        <v>SLOBODNA EKIPA</v>
      </c>
      <c r="D53" s="3"/>
      <c r="E53" s="2" t="s">
        <v>0</v>
      </c>
      <c r="F53" s="7"/>
      <c r="G53" s="13" t="str">
        <f>AA15</f>
        <v>ORLOVI</v>
      </c>
      <c r="H53" s="8">
        <v>11</v>
      </c>
      <c r="J53" s="8">
        <v>11</v>
      </c>
      <c r="K53" s="3" t="str">
        <f>AA15</f>
        <v>ORLOVI</v>
      </c>
      <c r="L53" s="2"/>
      <c r="M53" s="2" t="s">
        <v>0</v>
      </c>
      <c r="N53" s="7"/>
      <c r="O53" s="13" t="str">
        <f t="shared" si="8"/>
        <v>BANOVIĆI</v>
      </c>
      <c r="P53" s="8">
        <v>6</v>
      </c>
      <c r="R53" s="8">
        <v>6</v>
      </c>
      <c r="S53" s="3" t="str">
        <f>AA10</f>
        <v>BANOVIĆI</v>
      </c>
      <c r="T53" s="2"/>
      <c r="U53" s="2" t="s">
        <v>0</v>
      </c>
      <c r="V53" s="7"/>
      <c r="W53" s="13" t="str">
        <f>AA5</f>
        <v>MLADI KRAJIŠNIK</v>
      </c>
      <c r="X53" s="8">
        <v>1</v>
      </c>
    </row>
    <row r="54" spans="2:24" x14ac:dyDescent="0.25">
      <c r="B54" s="8">
        <v>4</v>
      </c>
      <c r="C54" s="3" t="str">
        <f>AA8</f>
        <v>LAVOVI</v>
      </c>
      <c r="D54" s="3"/>
      <c r="E54" s="2" t="s">
        <v>0</v>
      </c>
      <c r="F54" s="7"/>
      <c r="G54" s="13" t="str">
        <f>AA5</f>
        <v>MLADI KRAJIŠNIK</v>
      </c>
      <c r="H54" s="8">
        <v>1</v>
      </c>
      <c r="J54" s="8">
        <v>10</v>
      </c>
      <c r="K54" s="3" t="str">
        <f>AA14</f>
        <v>LEOTAR 03</v>
      </c>
      <c r="L54" s="2"/>
      <c r="M54" s="2" t="s">
        <v>0</v>
      </c>
      <c r="N54" s="7"/>
      <c r="O54" s="13" t="str">
        <f t="shared" si="8"/>
        <v>FENIKS</v>
      </c>
      <c r="P54" s="8">
        <v>7</v>
      </c>
      <c r="R54" s="8">
        <v>5</v>
      </c>
      <c r="S54" s="3" t="str">
        <f>AA9</f>
        <v>SLOBODNA EKIPA</v>
      </c>
      <c r="T54" s="2"/>
      <c r="U54" s="2" t="s">
        <v>0</v>
      </c>
      <c r="V54" s="7"/>
      <c r="W54" s="13" t="str">
        <f>AA6</f>
        <v>KONJIC</v>
      </c>
      <c r="X54" s="8">
        <v>2</v>
      </c>
    </row>
    <row r="55" spans="2:24" x14ac:dyDescent="0.25">
      <c r="B55" s="8">
        <v>3</v>
      </c>
      <c r="C55" s="3" t="str">
        <f>AA7</f>
        <v>JEDINSTVO</v>
      </c>
      <c r="D55" s="3"/>
      <c r="E55" s="2" t="s">
        <v>0</v>
      </c>
      <c r="F55" s="7"/>
      <c r="G55" s="13" t="str">
        <f>AA6</f>
        <v>KONJIC</v>
      </c>
      <c r="H55" s="8">
        <v>2</v>
      </c>
      <c r="J55" s="8">
        <v>9</v>
      </c>
      <c r="K55" s="3" t="str">
        <f>AA13</f>
        <v>ČELIK</v>
      </c>
      <c r="L55" s="2"/>
      <c r="M55" s="2" t="s">
        <v>0</v>
      </c>
      <c r="N55" s="7"/>
      <c r="O55" s="13" t="str">
        <f t="shared" si="8"/>
        <v>PLAY OFF</v>
      </c>
      <c r="P55" s="8">
        <v>8</v>
      </c>
      <c r="R55" s="8">
        <v>4</v>
      </c>
      <c r="S55" s="3" t="str">
        <f>AA8</f>
        <v>LAVOVI</v>
      </c>
      <c r="T55" s="2"/>
      <c r="U55" s="2" t="s">
        <v>0</v>
      </c>
      <c r="V55" s="7"/>
      <c r="W55" s="13" t="str">
        <f>AA7</f>
        <v>JEDINSTVO</v>
      </c>
      <c r="X55" s="8">
        <v>3</v>
      </c>
    </row>
    <row r="58" spans="2:24" x14ac:dyDescent="0.25">
      <c r="B58" s="1"/>
      <c r="C58" s="17" t="s">
        <v>20</v>
      </c>
      <c r="D58" s="18"/>
      <c r="E58" s="10"/>
      <c r="F58" s="15" t="str">
        <f>AA37</f>
        <v>22.03.2025.</v>
      </c>
      <c r="G58" s="16"/>
      <c r="H58" s="1"/>
      <c r="J58" s="1"/>
      <c r="K58" s="17" t="s">
        <v>21</v>
      </c>
      <c r="L58" s="18"/>
      <c r="M58" s="10"/>
      <c r="N58" s="15" t="str">
        <f>AA38</f>
        <v>29.03.2025.</v>
      </c>
      <c r="O58" s="16"/>
      <c r="P58" s="1"/>
      <c r="R58" s="1"/>
      <c r="S58" s="17" t="s">
        <v>22</v>
      </c>
      <c r="T58" s="18"/>
      <c r="U58" s="10"/>
      <c r="V58" s="15" t="str">
        <f>AA39</f>
        <v>05.04.2025.</v>
      </c>
      <c r="W58" s="16"/>
      <c r="X58" s="1"/>
    </row>
    <row r="59" spans="2:24" x14ac:dyDescent="0.25">
      <c r="B59" s="8">
        <v>12</v>
      </c>
      <c r="C59" s="3" t="str">
        <f>AA16</f>
        <v>JUMPER</v>
      </c>
      <c r="D59" s="5"/>
      <c r="E59" s="2" t="s">
        <v>0</v>
      </c>
      <c r="F59" s="6"/>
      <c r="G59" s="13" t="str">
        <f t="shared" ref="G59:G64" si="9">AA8</f>
        <v>LAVOVI</v>
      </c>
      <c r="H59" s="8">
        <v>4</v>
      </c>
      <c r="J59" s="8">
        <v>10</v>
      </c>
      <c r="K59" s="3" t="str">
        <f>AA14</f>
        <v>LEOTAR 03</v>
      </c>
      <c r="L59" s="2"/>
      <c r="M59" s="2" t="s">
        <v>0</v>
      </c>
      <c r="N59" s="7"/>
      <c r="O59" s="13" t="str">
        <f>AA16</f>
        <v>JUMPER</v>
      </c>
      <c r="P59" s="8">
        <v>12</v>
      </c>
      <c r="R59" s="8">
        <v>12</v>
      </c>
      <c r="S59" s="3" t="str">
        <f>AA16</f>
        <v>JUMPER</v>
      </c>
      <c r="T59" s="2"/>
      <c r="U59" s="2" t="s">
        <v>0</v>
      </c>
      <c r="V59" s="7"/>
      <c r="W59" s="13" t="str">
        <f t="shared" ref="W59:W64" si="10">AA9</f>
        <v>SLOBODNA EKIPA</v>
      </c>
      <c r="X59" s="8">
        <v>5</v>
      </c>
    </row>
    <row r="60" spans="2:24" x14ac:dyDescent="0.25">
      <c r="B60" s="8">
        <v>3</v>
      </c>
      <c r="C60" s="3" t="str">
        <f>AA7</f>
        <v>JEDINSTVO</v>
      </c>
      <c r="D60" s="3"/>
      <c r="E60" s="2" t="s">
        <v>0</v>
      </c>
      <c r="F60" s="7"/>
      <c r="G60" s="13" t="str">
        <f t="shared" si="9"/>
        <v>SLOBODNA EKIPA</v>
      </c>
      <c r="H60" s="8">
        <v>5</v>
      </c>
      <c r="J60" s="8">
        <v>9</v>
      </c>
      <c r="K60" s="3" t="str">
        <f>AA13</f>
        <v>ČELIK</v>
      </c>
      <c r="L60" s="2"/>
      <c r="M60" s="2" t="s">
        <v>0</v>
      </c>
      <c r="N60" s="7"/>
      <c r="O60" s="13" t="str">
        <f>AA15</f>
        <v>ORLOVI</v>
      </c>
      <c r="P60" s="8">
        <v>11</v>
      </c>
      <c r="R60" s="8">
        <v>4</v>
      </c>
      <c r="S60" s="3" t="str">
        <f>AA8</f>
        <v>LAVOVI</v>
      </c>
      <c r="T60" s="2"/>
      <c r="U60" s="2" t="s">
        <v>0</v>
      </c>
      <c r="V60" s="7"/>
      <c r="W60" s="13" t="str">
        <f t="shared" si="10"/>
        <v>BANOVIĆI</v>
      </c>
      <c r="X60" s="8">
        <v>6</v>
      </c>
    </row>
    <row r="61" spans="2:24" x14ac:dyDescent="0.25">
      <c r="B61" s="8">
        <v>2</v>
      </c>
      <c r="C61" s="3" t="str">
        <f>AA6</f>
        <v>KONJIC</v>
      </c>
      <c r="D61" s="3"/>
      <c r="E61" s="2" t="s">
        <v>0</v>
      </c>
      <c r="F61" s="7"/>
      <c r="G61" s="13" t="str">
        <f t="shared" si="9"/>
        <v>BANOVIĆI</v>
      </c>
      <c r="H61" s="8">
        <v>6</v>
      </c>
      <c r="J61" s="8">
        <v>8</v>
      </c>
      <c r="K61" s="3" t="str">
        <f>AA12</f>
        <v>PLAY OFF</v>
      </c>
      <c r="L61" s="2"/>
      <c r="M61" s="2" t="s">
        <v>0</v>
      </c>
      <c r="N61" s="7"/>
      <c r="O61" s="13" t="str">
        <f>AA5</f>
        <v>MLADI KRAJIŠNIK</v>
      </c>
      <c r="P61" s="8">
        <v>1</v>
      </c>
      <c r="R61" s="8">
        <v>3</v>
      </c>
      <c r="S61" s="3" t="str">
        <f>AA7</f>
        <v>JEDINSTVO</v>
      </c>
      <c r="T61" s="2"/>
      <c r="U61" s="2" t="s">
        <v>0</v>
      </c>
      <c r="V61" s="7"/>
      <c r="W61" s="13" t="str">
        <f t="shared" si="10"/>
        <v>FENIKS</v>
      </c>
      <c r="X61" s="8">
        <v>7</v>
      </c>
    </row>
    <row r="62" spans="2:24" x14ac:dyDescent="0.25">
      <c r="B62" s="8">
        <v>1</v>
      </c>
      <c r="C62" s="3" t="str">
        <f>AA5</f>
        <v>MLADI KRAJIŠNIK</v>
      </c>
      <c r="D62" s="3"/>
      <c r="E62" s="2" t="s">
        <v>0</v>
      </c>
      <c r="F62" s="7"/>
      <c r="G62" s="13" t="str">
        <f t="shared" si="9"/>
        <v>FENIKS</v>
      </c>
      <c r="H62" s="8">
        <v>7</v>
      </c>
      <c r="J62" s="8">
        <v>7</v>
      </c>
      <c r="K62" s="3" t="str">
        <f>AA11</f>
        <v>FENIKS</v>
      </c>
      <c r="L62" s="2"/>
      <c r="M62" s="2" t="s">
        <v>0</v>
      </c>
      <c r="N62" s="7"/>
      <c r="O62" s="13" t="str">
        <f>AA6</f>
        <v>KONJIC</v>
      </c>
      <c r="P62" s="8">
        <v>2</v>
      </c>
      <c r="R62" s="8">
        <v>2</v>
      </c>
      <c r="S62" s="3" t="str">
        <f>AA6</f>
        <v>KONJIC</v>
      </c>
      <c r="T62" s="2"/>
      <c r="U62" s="2" t="s">
        <v>0</v>
      </c>
      <c r="V62" s="7"/>
      <c r="W62" s="13" t="str">
        <f t="shared" si="10"/>
        <v>PLAY OFF</v>
      </c>
      <c r="X62" s="8">
        <v>8</v>
      </c>
    </row>
    <row r="63" spans="2:24" x14ac:dyDescent="0.25">
      <c r="B63" s="8">
        <v>11</v>
      </c>
      <c r="C63" s="3" t="str">
        <f>AA15</f>
        <v>ORLOVI</v>
      </c>
      <c r="D63" s="3"/>
      <c r="E63" s="2" t="s">
        <v>0</v>
      </c>
      <c r="F63" s="7"/>
      <c r="G63" s="13" t="str">
        <f t="shared" si="9"/>
        <v>PLAY OFF</v>
      </c>
      <c r="H63" s="8">
        <v>8</v>
      </c>
      <c r="J63" s="8">
        <v>6</v>
      </c>
      <c r="K63" s="3" t="str">
        <f>AA10</f>
        <v>BANOVIĆI</v>
      </c>
      <c r="L63" s="2"/>
      <c r="M63" s="2" t="s">
        <v>0</v>
      </c>
      <c r="N63" s="7"/>
      <c r="O63" s="13" t="str">
        <f>AA7</f>
        <v>JEDINSTVO</v>
      </c>
      <c r="P63" s="8">
        <v>3</v>
      </c>
      <c r="R63" s="8">
        <v>1</v>
      </c>
      <c r="S63" s="3" t="str">
        <f>AA5</f>
        <v>MLADI KRAJIŠNIK</v>
      </c>
      <c r="T63" s="2"/>
      <c r="U63" s="2" t="s">
        <v>0</v>
      </c>
      <c r="V63" s="7"/>
      <c r="W63" s="13" t="str">
        <f t="shared" si="10"/>
        <v>ČELIK</v>
      </c>
      <c r="X63" s="8">
        <v>9</v>
      </c>
    </row>
    <row r="64" spans="2:24" x14ac:dyDescent="0.25">
      <c r="B64" s="8">
        <v>10</v>
      </c>
      <c r="C64" s="3" t="str">
        <f>AA14</f>
        <v>LEOTAR 03</v>
      </c>
      <c r="D64" s="3"/>
      <c r="E64" s="2" t="s">
        <v>0</v>
      </c>
      <c r="F64" s="7"/>
      <c r="G64" s="13" t="str">
        <f t="shared" si="9"/>
        <v>ČELIK</v>
      </c>
      <c r="H64" s="8">
        <v>9</v>
      </c>
      <c r="J64" s="8">
        <v>5</v>
      </c>
      <c r="K64" s="3" t="str">
        <f>AA9</f>
        <v>SLOBODNA EKIPA</v>
      </c>
      <c r="L64" s="2"/>
      <c r="M64" s="2" t="s">
        <v>0</v>
      </c>
      <c r="N64" s="7"/>
      <c r="O64" s="13" t="str">
        <f>AA8</f>
        <v>LAVOVI</v>
      </c>
      <c r="P64" s="8">
        <v>4</v>
      </c>
      <c r="R64" s="8">
        <v>11</v>
      </c>
      <c r="S64" s="3" t="str">
        <f>AA15</f>
        <v>ORLOVI</v>
      </c>
      <c r="T64" s="2"/>
      <c r="U64" s="2" t="s">
        <v>0</v>
      </c>
      <c r="V64" s="7"/>
      <c r="W64" s="13" t="str">
        <f t="shared" si="10"/>
        <v>LEOTAR 03</v>
      </c>
      <c r="X64" s="8">
        <v>10</v>
      </c>
    </row>
    <row r="67" spans="2:16" x14ac:dyDescent="0.25">
      <c r="B67" s="1"/>
      <c r="C67" s="17" t="s">
        <v>23</v>
      </c>
      <c r="D67" s="18"/>
      <c r="E67" s="10"/>
      <c r="F67" s="15" t="str">
        <f>AA40</f>
        <v>12.04.2025.</v>
      </c>
      <c r="G67" s="16"/>
      <c r="H67" s="1"/>
      <c r="J67" s="1"/>
      <c r="K67" s="17" t="s">
        <v>24</v>
      </c>
      <c r="L67" s="18"/>
      <c r="M67" s="10"/>
      <c r="N67" s="15" t="str">
        <f>AA41</f>
        <v>19.04.2025.</v>
      </c>
      <c r="O67" s="16"/>
      <c r="P67" s="1"/>
    </row>
    <row r="68" spans="2:16" x14ac:dyDescent="0.25">
      <c r="B68" s="8">
        <v>11</v>
      </c>
      <c r="C68" s="3" t="str">
        <f>AA15</f>
        <v>ORLOVI</v>
      </c>
      <c r="D68" s="5"/>
      <c r="E68" s="2" t="s">
        <v>0</v>
      </c>
      <c r="F68" s="6"/>
      <c r="G68" s="13" t="str">
        <f>AA16</f>
        <v>JUMPER</v>
      </c>
      <c r="H68" s="8">
        <v>12</v>
      </c>
      <c r="J68" s="8">
        <v>12</v>
      </c>
      <c r="K68" s="3" t="str">
        <f>AA16</f>
        <v>JUMPER</v>
      </c>
      <c r="L68" s="2"/>
      <c r="M68" s="2" t="s">
        <v>0</v>
      </c>
      <c r="N68" s="7"/>
      <c r="O68" s="13" t="str">
        <f t="shared" ref="O68:O73" si="11">AA10</f>
        <v>BANOVIĆI</v>
      </c>
      <c r="P68" s="8">
        <v>6</v>
      </c>
    </row>
    <row r="69" spans="2:16" x14ac:dyDescent="0.25">
      <c r="B69" s="8">
        <v>10</v>
      </c>
      <c r="C69" s="3" t="str">
        <f>AA14</f>
        <v>LEOTAR 03</v>
      </c>
      <c r="D69" s="3"/>
      <c r="E69" s="2" t="s">
        <v>0</v>
      </c>
      <c r="F69" s="7"/>
      <c r="G69" s="13" t="str">
        <f>AA5</f>
        <v>MLADI KRAJIŠNIK</v>
      </c>
      <c r="H69" s="8">
        <v>1</v>
      </c>
      <c r="J69" s="8">
        <v>5</v>
      </c>
      <c r="K69" s="3" t="str">
        <f>AA9</f>
        <v>SLOBODNA EKIPA</v>
      </c>
      <c r="L69" s="2"/>
      <c r="M69" s="2" t="s">
        <v>0</v>
      </c>
      <c r="N69" s="7"/>
      <c r="O69" s="13" t="str">
        <f t="shared" si="11"/>
        <v>FENIKS</v>
      </c>
      <c r="P69" s="8">
        <v>7</v>
      </c>
    </row>
    <row r="70" spans="2:16" x14ac:dyDescent="0.25">
      <c r="B70" s="8">
        <v>9</v>
      </c>
      <c r="C70" s="3" t="str">
        <f>AA13</f>
        <v>ČELIK</v>
      </c>
      <c r="D70" s="3"/>
      <c r="E70" s="2" t="s">
        <v>0</v>
      </c>
      <c r="F70" s="7"/>
      <c r="G70" s="13" t="str">
        <f>AA6</f>
        <v>KONJIC</v>
      </c>
      <c r="H70" s="8">
        <v>2</v>
      </c>
      <c r="J70" s="8">
        <v>4</v>
      </c>
      <c r="K70" s="3" t="str">
        <f>AA8</f>
        <v>LAVOVI</v>
      </c>
      <c r="L70" s="2"/>
      <c r="M70" s="2" t="s">
        <v>0</v>
      </c>
      <c r="N70" s="7"/>
      <c r="O70" s="13" t="str">
        <f t="shared" si="11"/>
        <v>PLAY OFF</v>
      </c>
      <c r="P70" s="8">
        <v>8</v>
      </c>
    </row>
    <row r="71" spans="2:16" x14ac:dyDescent="0.25">
      <c r="B71" s="8">
        <v>8</v>
      </c>
      <c r="C71" s="3" t="str">
        <f>AA12</f>
        <v>PLAY OFF</v>
      </c>
      <c r="D71" s="3"/>
      <c r="E71" s="2" t="s">
        <v>0</v>
      </c>
      <c r="F71" s="7"/>
      <c r="G71" s="13" t="str">
        <f>AA7</f>
        <v>JEDINSTVO</v>
      </c>
      <c r="H71" s="8">
        <v>3</v>
      </c>
      <c r="J71" s="8">
        <v>3</v>
      </c>
      <c r="K71" s="3" t="str">
        <f>AA7</f>
        <v>JEDINSTVO</v>
      </c>
      <c r="L71" s="2"/>
      <c r="M71" s="2" t="s">
        <v>0</v>
      </c>
      <c r="N71" s="7"/>
      <c r="O71" s="13" t="str">
        <f t="shared" si="11"/>
        <v>ČELIK</v>
      </c>
      <c r="P71" s="8">
        <v>9</v>
      </c>
    </row>
    <row r="72" spans="2:16" x14ac:dyDescent="0.25">
      <c r="B72" s="8">
        <v>7</v>
      </c>
      <c r="C72" s="3" t="str">
        <f>AA11</f>
        <v>FENIKS</v>
      </c>
      <c r="D72" s="3"/>
      <c r="E72" s="2" t="s">
        <v>0</v>
      </c>
      <c r="F72" s="7"/>
      <c r="G72" s="13" t="str">
        <f>AA8</f>
        <v>LAVOVI</v>
      </c>
      <c r="H72" s="8">
        <v>4</v>
      </c>
      <c r="J72" s="8">
        <v>2</v>
      </c>
      <c r="K72" s="3" t="str">
        <f>AA6</f>
        <v>KONJIC</v>
      </c>
      <c r="L72" s="2"/>
      <c r="M72" s="2" t="s">
        <v>0</v>
      </c>
      <c r="N72" s="7"/>
      <c r="O72" s="13" t="str">
        <f t="shared" si="11"/>
        <v>LEOTAR 03</v>
      </c>
      <c r="P72" s="8">
        <v>10</v>
      </c>
    </row>
    <row r="73" spans="2:16" x14ac:dyDescent="0.25">
      <c r="B73" s="8">
        <v>6</v>
      </c>
      <c r="C73" s="3" t="str">
        <f>AA10</f>
        <v>BANOVIĆI</v>
      </c>
      <c r="D73" s="3"/>
      <c r="E73" s="2" t="s">
        <v>0</v>
      </c>
      <c r="F73" s="7"/>
      <c r="G73" s="13" t="str">
        <f>AA9</f>
        <v>SLOBODNA EKIPA</v>
      </c>
      <c r="H73" s="8">
        <v>5</v>
      </c>
      <c r="J73" s="8">
        <v>1</v>
      </c>
      <c r="K73" s="3" t="str">
        <f>AA5</f>
        <v>MLADI KRAJIŠNIK</v>
      </c>
      <c r="L73" s="2"/>
      <c r="M73" s="2" t="s">
        <v>0</v>
      </c>
      <c r="N73" s="7"/>
      <c r="O73" s="13" t="str">
        <f t="shared" si="11"/>
        <v>ORLOVI</v>
      </c>
      <c r="P73" s="8">
        <v>11</v>
      </c>
    </row>
  </sheetData>
  <mergeCells count="45">
    <mergeCell ref="V58:W58"/>
    <mergeCell ref="C67:D67"/>
    <mergeCell ref="F67:G67"/>
    <mergeCell ref="K67:L67"/>
    <mergeCell ref="N67:O67"/>
    <mergeCell ref="C58:D58"/>
    <mergeCell ref="F58:G58"/>
    <mergeCell ref="K58:L58"/>
    <mergeCell ref="N58:O58"/>
    <mergeCell ref="S58:T58"/>
    <mergeCell ref="V40:W40"/>
    <mergeCell ref="C49:D49"/>
    <mergeCell ref="F49:G49"/>
    <mergeCell ref="K49:L49"/>
    <mergeCell ref="N49:O49"/>
    <mergeCell ref="S49:T49"/>
    <mergeCell ref="V49:W49"/>
    <mergeCell ref="C40:D40"/>
    <mergeCell ref="F40:G40"/>
    <mergeCell ref="K40:L40"/>
    <mergeCell ref="N40:O40"/>
    <mergeCell ref="S40:T40"/>
    <mergeCell ref="V13:W13"/>
    <mergeCell ref="V22:W22"/>
    <mergeCell ref="C31:D31"/>
    <mergeCell ref="F31:G31"/>
    <mergeCell ref="K31:L31"/>
    <mergeCell ref="N31:O31"/>
    <mergeCell ref="C22:D22"/>
    <mergeCell ref="F22:G22"/>
    <mergeCell ref="K22:L22"/>
    <mergeCell ref="N22:O22"/>
    <mergeCell ref="S22:T22"/>
    <mergeCell ref="C13:D13"/>
    <mergeCell ref="F13:G13"/>
    <mergeCell ref="K13:L13"/>
    <mergeCell ref="N13:O13"/>
    <mergeCell ref="S13:T13"/>
    <mergeCell ref="D2:V2"/>
    <mergeCell ref="F4:G4"/>
    <mergeCell ref="C4:D4"/>
    <mergeCell ref="K4:L4"/>
    <mergeCell ref="N4:O4"/>
    <mergeCell ref="S4:T4"/>
    <mergeCell ref="V4:W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postavka LIGA 12 (11)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 optiplex</cp:lastModifiedBy>
  <cp:lastPrinted>2018-09-21T19:35:05Z</cp:lastPrinted>
  <dcterms:created xsi:type="dcterms:W3CDTF">2018-09-21T10:05:57Z</dcterms:created>
  <dcterms:modified xsi:type="dcterms:W3CDTF">2024-08-06T11:12:32Z</dcterms:modified>
</cp:coreProperties>
</file>